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10" yWindow="75" windowWidth="14955" windowHeight="8550" tabRatio="855" firstSheet="1" activeTab="3"/>
  </bookViews>
  <sheets>
    <sheet name="0000" sheetId="1" state="veryHidden" r:id="rId1"/>
    <sheet name="下請業者の皆様へ" sheetId="2" r:id="rId2"/>
    <sheet name="発注者別一覧" sheetId="3" r:id="rId3"/>
    <sheet name="基礎入力シート" sheetId="4" r:id="rId4"/>
    <sheet name="請求内訳書" sheetId="5" r:id="rId5"/>
    <sheet name="事務受託様式2号" sheetId="6" r:id="rId6"/>
    <sheet name="民間工事明細書" sheetId="7" r:id="rId7"/>
    <sheet name="事務受託様式3号" sheetId="8" r:id="rId8"/>
    <sheet name="貼付実績書（開発局）" sheetId="9" r:id="rId9"/>
    <sheet name="貼付実績書（室蘭市）" sheetId="10" r:id="rId10"/>
    <sheet name="実績表（登別市）" sheetId="11" r:id="rId11"/>
    <sheet name="実績表（伊達市）" sheetId="12" r:id="rId12"/>
    <sheet name="実績表（白老町）" sheetId="13" r:id="rId13"/>
    <sheet name="別記第2号様式" sheetId="14" r:id="rId14"/>
    <sheet name="別記第3号様式" sheetId="15" r:id="rId15"/>
    <sheet name="手帳表紙台紙" sheetId="16" r:id="rId16"/>
    <sheet name="手帳貼付台紙" sheetId="17" r:id="rId17"/>
    <sheet name="写真台紙" sheetId="18" r:id="rId18"/>
  </sheets>
  <definedNames>
    <definedName name="_xlnm.Print_Area" localSheetId="5">'事務受託様式2号'!$A$1:$AO$54</definedName>
    <definedName name="_xlnm.Print_Area" localSheetId="7">'事務受託様式3号'!$A$1:$DN$83</definedName>
    <definedName name="_xlnm.Print_Area" localSheetId="17">'写真台紙'!$A$1:$AG$53</definedName>
    <definedName name="_xlnm.Print_Area" localSheetId="4">'請求内訳書'!$A$1:$AJ$26</definedName>
    <definedName name="_xlnm.Print_Area" localSheetId="8">'貼付実績書（開発局）'!$A$1:$AM$44</definedName>
    <definedName name="_xlnm.Print_Area" localSheetId="9">'貼付実績書（室蘭市）'!$A$1:$AM$44</definedName>
    <definedName name="_xlnm.Print_Area" localSheetId="13">'別記第2号様式'!$A$1:$P$31</definedName>
    <definedName name="_xlnm.Print_Area" localSheetId="6">'民間工事明細書'!$A$1:$M$43</definedName>
    <definedName name="_xlnm.Print_Titles" localSheetId="7">'事務受託様式3号'!$33:$40</definedName>
  </definedNames>
  <calcPr fullCalcOnLoad="1"/>
</workbook>
</file>

<file path=xl/comments11.xml><?xml version="1.0" encoding="utf-8"?>
<comments xmlns="http://schemas.openxmlformats.org/spreadsheetml/2006/main">
  <authors>
    <author>藤田　恒紀</author>
  </authors>
  <commentList>
    <comment ref="M5" authorId="0">
      <text>
        <r>
          <rPr>
            <b/>
            <sz val="9"/>
            <rFont val="ＭＳ Ｐゴシック"/>
            <family val="3"/>
          </rPr>
          <t>元請・下請の○印は、どちらかの前に挿入して使用すること。</t>
        </r>
      </text>
    </comment>
    <comment ref="V27" authorId="0">
      <text>
        <r>
          <rPr>
            <b/>
            <sz val="9"/>
            <rFont val="ＭＳ Ｐゴシック"/>
            <family val="3"/>
          </rPr>
          <t>合計について：
用紙が2枚以上になる場合は手入力で行なう。</t>
        </r>
      </text>
    </comment>
  </commentList>
</comments>
</file>

<file path=xl/comments13.xml><?xml version="1.0" encoding="utf-8"?>
<comments xmlns="http://schemas.openxmlformats.org/spreadsheetml/2006/main">
  <authors>
    <author>藤田　恒紀</author>
  </authors>
  <commentList>
    <comment ref="M5" authorId="0">
      <text>
        <r>
          <rPr>
            <b/>
            <sz val="9"/>
            <rFont val="ＭＳ Ｐゴシック"/>
            <family val="3"/>
          </rPr>
          <t>元請・下請の○印は、どちらかの前に挿入して使用すること。</t>
        </r>
      </text>
    </comment>
    <comment ref="V27" authorId="0">
      <text>
        <r>
          <rPr>
            <b/>
            <sz val="9"/>
            <rFont val="ＭＳ Ｐゴシック"/>
            <family val="3"/>
          </rPr>
          <t>合計について：
用紙が2枚以上になる場合は手入力で行なう。</t>
        </r>
      </text>
    </comment>
  </commentList>
</comments>
</file>

<file path=xl/comments4.xml><?xml version="1.0" encoding="utf-8"?>
<comments xmlns="http://schemas.openxmlformats.org/spreadsheetml/2006/main">
  <authors>
    <author>藤田　恒紀</author>
    <author>富士建設株式会社</author>
  </authors>
  <commentList>
    <comment ref="D4" authorId="0">
      <text>
        <r>
          <rPr>
            <b/>
            <sz val="9"/>
            <rFont val="ＭＳ Ｐゴシック"/>
            <family val="3"/>
          </rPr>
          <t>日付の入力：
6/27又は
2002/6/27と入力する。
(元請工事期間）</t>
        </r>
      </text>
    </comment>
    <comment ref="D3" authorId="1">
      <text>
        <r>
          <rPr>
            <b/>
            <sz val="9"/>
            <rFont val="ＭＳ Ｐゴシック"/>
            <family val="3"/>
          </rPr>
          <t>民間工事一式の場合は
「○○月分民間一式工事」
と、入力願います。</t>
        </r>
      </text>
    </comment>
  </commentList>
</comments>
</file>

<file path=xl/comments5.xml><?xml version="1.0" encoding="utf-8"?>
<comments xmlns="http://schemas.openxmlformats.org/spreadsheetml/2006/main">
  <authors>
    <author>藤田　恒紀</author>
  </authors>
  <commentList>
    <comment ref="K1" authorId="0">
      <text>
        <r>
          <rPr>
            <b/>
            <sz val="10"/>
            <rFont val="ＭＳ Ｐゴシック"/>
            <family val="3"/>
          </rPr>
          <t>月数を入力する。</t>
        </r>
      </text>
    </comment>
  </commentList>
</comments>
</file>

<file path=xl/comments7.xml><?xml version="1.0" encoding="utf-8"?>
<comments xmlns="http://schemas.openxmlformats.org/spreadsheetml/2006/main">
  <authors>
    <author>藤田　恒紀</author>
  </authors>
  <commentList>
    <comment ref="J3" authorId="0">
      <text>
        <r>
          <rPr>
            <b/>
            <sz val="9"/>
            <rFont val="ＭＳ Ｐゴシック"/>
            <family val="3"/>
          </rPr>
          <t>日付の入力方法：
6/27又は
2002/6/27と入力する。</t>
        </r>
        <r>
          <rPr>
            <sz val="9"/>
            <rFont val="ＭＳ Ｐゴシック"/>
            <family val="3"/>
          </rPr>
          <t xml:space="preserve">
</t>
        </r>
      </text>
    </comment>
  </commentList>
</comments>
</file>

<file path=xl/sharedStrings.xml><?xml version="1.0" encoding="utf-8"?>
<sst xmlns="http://schemas.openxmlformats.org/spreadsheetml/2006/main" count="1172" uniqueCount="318">
  <si>
    <t>日</t>
  </si>
  <si>
    <t>日付</t>
  </si>
  <si>
    <t>手帳番号</t>
  </si>
  <si>
    <t>個人計</t>
  </si>
  <si>
    <t>合　　計</t>
  </si>
  <si>
    <t>日</t>
  </si>
  <si>
    <t>被共済者手帳番号</t>
  </si>
  <si>
    <t>工事名</t>
  </si>
  <si>
    <t>枚</t>
  </si>
  <si>
    <t>住所</t>
  </si>
  <si>
    <t>会社名</t>
  </si>
  <si>
    <t>代表者</t>
  </si>
  <si>
    <t>工事期間</t>
  </si>
  <si>
    <t>自</t>
  </si>
  <si>
    <t>至</t>
  </si>
  <si>
    <t>被共済者氏名</t>
  </si>
  <si>
    <t>役職</t>
  </si>
  <si>
    <t>氏名</t>
  </si>
  <si>
    <t>〈直接作業員を雇っている会社〉</t>
  </si>
  <si>
    <t>建設業退職金共済証紙請求内訳書</t>
  </si>
  <si>
    <t>月分）</t>
  </si>
  <si>
    <t>印</t>
  </si>
  <si>
    <t>基礎データ入力シート</t>
  </si>
  <si>
    <t>工事名</t>
  </si>
  <si>
    <t>代表取締役</t>
  </si>
  <si>
    <t>（</t>
  </si>
  <si>
    <t>被共済者氏名</t>
  </si>
  <si>
    <t>橋詰　昌明</t>
  </si>
  <si>
    <t>建退共事務受託様式２号</t>
  </si>
  <si>
    <t>（兼建設業退職金共済証紙交付依頼書）</t>
  </si>
  <si>
    <t>整理番号</t>
  </si>
  <si>
    <t>年</t>
  </si>
  <si>
    <t>月</t>
  </si>
  <si>
    <t>元請事業者名</t>
  </si>
  <si>
    <t>様</t>
  </si>
  <si>
    <t>下請事業者名</t>
  </si>
  <si>
    <t>住                所</t>
  </si>
  <si>
    <t>共済契約者番号</t>
  </si>
  <si>
    <t>工      事       名</t>
  </si>
  <si>
    <t>工  事  コ  －  ド</t>
  </si>
  <si>
    <t>下記のとうり報告します。</t>
  </si>
  <si>
    <t>記</t>
  </si>
  <si>
    <t>期　　　　間</t>
  </si>
  <si>
    <t>～</t>
  </si>
  <si>
    <t>現場責任者確認</t>
  </si>
  <si>
    <t>被共済者数</t>
  </si>
  <si>
    <t>人</t>
  </si>
  <si>
    <t>延べ就労日数</t>
  </si>
  <si>
    <t>建　　設　　業　　退　　職　　金　　共　　済　　証　　紙　　受　　領　　書　</t>
  </si>
  <si>
    <t>証紙種類</t>
  </si>
  <si>
    <t>証紙枚数</t>
  </si>
  <si>
    <t>１枚の価格</t>
  </si>
  <si>
    <t>合　　　計　　　金　　　額</t>
  </si>
  <si>
    <t>備　　　　考</t>
  </si>
  <si>
    <t>券</t>
  </si>
  <si>
    <t>円</t>
  </si>
  <si>
    <t>計</t>
  </si>
  <si>
    <t>上記の共済証紙を受領いたしました。</t>
  </si>
  <si>
    <t>下請事業者名</t>
  </si>
  <si>
    <t>建退共事務受託様式３号</t>
  </si>
  <si>
    <t>建設業退職金共済証紙貼付状況報告書</t>
  </si>
  <si>
    <t>報告日</t>
  </si>
  <si>
    <t>元　　請　　名</t>
  </si>
  <si>
    <t>共済契約書（下請）名</t>
  </si>
  <si>
    <t>工　　事　　名</t>
  </si>
  <si>
    <t>工 事 コ － ド</t>
  </si>
  <si>
    <t>共 済 契 約 書 番 号</t>
  </si>
  <si>
    <t>延べ労働日数</t>
  </si>
  <si>
    <t>工　　　　　　　　　　期</t>
  </si>
  <si>
    <t>受　　　　　入</t>
  </si>
  <si>
    <t>貼　　　　　　　付</t>
  </si>
  <si>
    <t>払　　　　　　　出</t>
  </si>
  <si>
    <t>証紙残枚数</t>
  </si>
  <si>
    <t>受入年月日</t>
  </si>
  <si>
    <t>受入枚数</t>
  </si>
  <si>
    <t>貼付年月日</t>
  </si>
  <si>
    <t>共済手帳への</t>
  </si>
  <si>
    <t>払出年月日</t>
  </si>
  <si>
    <t>下　請　名</t>
  </si>
  <si>
    <t>払出枚数</t>
  </si>
  <si>
    <t>証紙貼付枚数</t>
  </si>
  <si>
    <t>合　　　　計</t>
  </si>
  <si>
    <t>以下のとおり報告します。</t>
  </si>
  <si>
    <t>建　退　共　証　紙　貼　付　実　績　書</t>
  </si>
  <si>
    <t>下記建設工事に係る共済証紙の貼付について、次のとおり提出いたします。</t>
  </si>
  <si>
    <t>工事名</t>
  </si>
  <si>
    <t>工期</t>
  </si>
  <si>
    <t>被共済者番号</t>
  </si>
  <si>
    <t>合　　　計</t>
  </si>
  <si>
    <t>※　手帳表紙の写しを添付の事。</t>
  </si>
  <si>
    <t>社員確認印</t>
  </si>
  <si>
    <t>□</t>
  </si>
  <si>
    <t>元請工事</t>
  </si>
  <si>
    <t>1</t>
  </si>
  <si>
    <t>1 0</t>
  </si>
  <si>
    <t>〈直近上位の会社〉</t>
  </si>
  <si>
    <t>共済番号</t>
  </si>
  <si>
    <t>月</t>
  </si>
  <si>
    <t>日〉</t>
  </si>
  <si>
    <t>－</t>
  </si>
  <si>
    <t>〈</t>
  </si>
  <si>
    <t>－</t>
  </si>
  <si>
    <t xml:space="preserve"> 下請  →　元請、元請（写し）→　発注者</t>
  </si>
  <si>
    <t>室蘭市中央町3丁目5番13号</t>
  </si>
  <si>
    <t>富士建設株式会社</t>
  </si>
  <si>
    <t>被共済者</t>
  </si>
  <si>
    <t>手帳番号</t>
  </si>
  <si>
    <t>累計
枚数</t>
  </si>
  <si>
    <t>1．</t>
  </si>
  <si>
    <t>２．</t>
  </si>
  <si>
    <t>から</t>
  </si>
  <si>
    <t>第3号様式その2</t>
  </si>
  <si>
    <t>下請業者</t>
  </si>
  <si>
    <t>元請業者</t>
  </si>
  <si>
    <t>元請現場代理人の確認印を押してください。
※二次下請の場合は一次下請の現場責任者の確認印になります。</t>
  </si>
  <si>
    <t>元請確認印</t>
  </si>
  <si>
    <t>下請　→　元請、元請（写し）→　発注者</t>
  </si>
  <si>
    <t>工事番号</t>
  </si>
  <si>
    <t>―</t>
  </si>
  <si>
    <t>当社下請（支給有）</t>
  </si>
  <si>
    <t>当社下請（支給無）</t>
  </si>
  <si>
    <t>登別市大和町1丁目8番7号</t>
  </si>
  <si>
    <t>富士建設株式会社　登別本社</t>
  </si>
  <si>
    <t>建退共関係書類の提出について</t>
  </si>
  <si>
    <t>１．建退共証紙の請求について。</t>
  </si>
  <si>
    <t>１）建設業退職金共済証紙請求内訳書</t>
  </si>
  <si>
    <t>２）建退共制度に係る被共済者就労状況報告書（建退共事務受託様式2号）</t>
  </si>
  <si>
    <t>建退共制度に係る被共済者就労状況報告書</t>
  </si>
  <si>
    <t>２．建退共証紙を受領した場合について。</t>
  </si>
  <si>
    <t>　当社から建退共証紙及び「建退共事務受託様式2号」を受取り次第、「建退共事務受託様式2号」に受取日を記入し、押印し、下記書類とともに返送願います。</t>
  </si>
  <si>
    <t>証紙貼付状況写真</t>
  </si>
  <si>
    <t>会社名：</t>
  </si>
  <si>
    <t>建退共手帳表紙の写し</t>
  </si>
  <si>
    <t>証紙貼付状況</t>
  </si>
  <si>
    <t>同上アップ</t>
  </si>
  <si>
    <t>証紙貼付状況写真（手元アップ）</t>
  </si>
  <si>
    <t>証紙貼付状況写真（全景）</t>
  </si>
  <si>
    <t>被共済者氏名：</t>
  </si>
  <si>
    <t>手帳番号：</t>
  </si>
  <si>
    <t>雇用会社名：</t>
  </si>
  <si>
    <t>建退共貼付ページの写し</t>
  </si>
  <si>
    <r>
      <t>　各社、</t>
    </r>
    <r>
      <rPr>
        <b/>
        <u val="single"/>
        <sz val="12"/>
        <rFont val="ＭＳ Ｐ明朝"/>
        <family val="1"/>
      </rPr>
      <t>月末に及び工事完了時</t>
    </r>
    <r>
      <rPr>
        <sz val="12"/>
        <rFont val="ＭＳ Ｐ明朝"/>
        <family val="1"/>
      </rPr>
      <t>にすみやかに（概ね5日以内に）以下の書類を各現場代理人に提出願います。</t>
    </r>
  </si>
  <si>
    <t>　　その場合は、弊社現場代理人の指示で作成提出願います。</t>
  </si>
  <si>
    <t>　尚、ご不明な点がありましたら、富士建設（株）　登別本社　工事部　藤田まで御一報ください。</t>
  </si>
  <si>
    <t>　また、電子データについては、メールをいただければ送信いたしますので、よろしくお願いします。</t>
  </si>
  <si>
    <t>注：発注者や元請業者が独自の様式を指定してくる場合があります。</t>
  </si>
  <si>
    <t>e-mail:</t>
  </si>
  <si>
    <t>住　 所</t>
  </si>
  <si>
    <t xml:space="preserve">      印</t>
  </si>
  <si>
    <t>御中</t>
  </si>
  <si>
    <t>会社名</t>
  </si>
  <si>
    <t>工事名</t>
  </si>
  <si>
    <t>建退共証紙交付依頼明細書（民間工事）</t>
  </si>
  <si>
    <t>枚数</t>
  </si>
  <si>
    <t>工事名</t>
  </si>
  <si>
    <t>発注者名</t>
  </si>
  <si>
    <t>施工日</t>
  </si>
  <si>
    <t>合　　計　</t>
  </si>
  <si>
    <t>別記第２号様式</t>
  </si>
  <si>
    <t>下　請　用</t>
  </si>
  <si>
    <t>建 設 業 退 職 金 共 済 証 紙 貼 付 実 績 書</t>
  </si>
  <si>
    <t>（再）下請業者名</t>
  </si>
  <si>
    <t>自社雇用者使用</t>
  </si>
  <si>
    <t>再　下　請　業　者　交　付</t>
  </si>
  <si>
    <t>工　事　名</t>
  </si>
  <si>
    <t>元　請</t>
  </si>
  <si>
    <t>証　紙</t>
  </si>
  <si>
    <t>証紙受入</t>
  </si>
  <si>
    <t>証　　紙</t>
  </si>
  <si>
    <t>雇用者数</t>
  </si>
  <si>
    <t>内手帳
交付者</t>
  </si>
  <si>
    <t>延べ
就労日数</t>
  </si>
  <si>
    <t>証紙貼付数</t>
  </si>
  <si>
    <t>交　　付　　先　　内　　訳</t>
  </si>
  <si>
    <t>業者名</t>
  </si>
  <si>
    <t>受入日</t>
  </si>
  <si>
    <t>枚　　数</t>
  </si>
  <si>
    <t>使用日</t>
  </si>
  <si>
    <t>使用総数</t>
  </si>
  <si>
    <t>交付枚数</t>
  </si>
  <si>
    <t>(購入の場合は購入と明記)</t>
  </si>
  <si>
    <t xml:space="preserve"> 工事番号：</t>
  </si>
  <si>
    <t>元請業者を経由し発注者に報告</t>
  </si>
  <si>
    <t>別記第３号様式</t>
  </si>
  <si>
    <t>（作成者保管）</t>
  </si>
  <si>
    <t>建設業退職金共済証紙貼付内訳書</t>
  </si>
  <si>
    <t>会社名</t>
  </si>
  <si>
    <t>工　事　名</t>
  </si>
  <si>
    <t>元請業者名</t>
  </si>
  <si>
    <t>工　　　期</t>
  </si>
  <si>
    <t>～</t>
  </si>
  <si>
    <t>被共済者氏名</t>
  </si>
  <si>
    <t>月</t>
  </si>
  <si>
    <t>合計枚数</t>
  </si>
  <si>
    <t>（被共済者手帳番号）</t>
  </si>
  <si>
    <t>枚</t>
  </si>
  <si>
    <t>累計枚数</t>
  </si>
  <si>
    <t>元請名</t>
  </si>
  <si>
    <t>建退共証紙貼付実績表</t>
  </si>
  <si>
    <t>会 社 名　　</t>
  </si>
  <si>
    <t>※　工事の請負区分 ： 元請　・　下請　（いずれかに○を付ける）</t>
  </si>
  <si>
    <t>〈実績表の取扱について〉</t>
  </si>
  <si>
    <t>(1)本様式は元請・下請共通様式です。実際に共済証紙を貼付した事業主が作成してください。</t>
  </si>
  <si>
    <t>(2)下請事業主は、元請事業主の現場代理人にこの実績表を提出してください。</t>
  </si>
  <si>
    <t>(3)元請事業主は、自社分と下請事業主分（二次以下の下請事業主も含む。）の実績表をとりまとめて、工事完成届と併せて、町の工事監督員に提出してください。</t>
  </si>
  <si>
    <t>被共済者氏名</t>
  </si>
  <si>
    <t>4月</t>
  </si>
  <si>
    <t>5月</t>
  </si>
  <si>
    <t>6月</t>
  </si>
  <si>
    <t>7月</t>
  </si>
  <si>
    <t>8月</t>
  </si>
  <si>
    <t>9月</t>
  </si>
  <si>
    <t>10月</t>
  </si>
  <si>
    <t>11月</t>
  </si>
  <si>
    <t>12月</t>
  </si>
  <si>
    <t>1月</t>
  </si>
  <si>
    <t>2月</t>
  </si>
  <si>
    <t>3月</t>
  </si>
  <si>
    <t>貼付枚数合計(枚)</t>
  </si>
  <si>
    <t>備考</t>
  </si>
  <si>
    <t>貼付枚数小計</t>
  </si>
  <si>
    <t>貼付枚数合計</t>
  </si>
  <si>
    <t>工事期間：</t>
  </si>
  <si>
    <t>から</t>
  </si>
  <si>
    <t>まで</t>
  </si>
  <si>
    <t>-</t>
  </si>
  <si>
    <t>(3)元請事業主は、自社分と下請事業主分（二次以下の下請事業主も含む。）の実績表をとりまとめて、工事完成届と併せて、市の工事監督員に提出してください。</t>
  </si>
  <si>
    <t>白老町</t>
  </si>
  <si>
    <t>建退共事務受託様式2号</t>
  </si>
  <si>
    <t>開発局</t>
  </si>
  <si>
    <t>北海道</t>
  </si>
  <si>
    <t>室蘭市</t>
  </si>
  <si>
    <t>登別市</t>
  </si>
  <si>
    <t>伊達市</t>
  </si>
  <si>
    <t>建退共事務受託様式3号</t>
  </si>
  <si>
    <t>建退共証紙貼付実績書（第3号様式その2）</t>
  </si>
  <si>
    <t>建退共証紙貼付実績書（別記第2号様式）</t>
  </si>
  <si>
    <t>建退共証紙貼付実績表（白老町様式）</t>
  </si>
  <si>
    <t>建退共証紙貼付実績表（登別市様式）</t>
  </si>
  <si>
    <t>手帳表紙</t>
  </si>
  <si>
    <t>貼付けページ写し</t>
  </si>
  <si>
    <t>貼付け状況写真</t>
  </si>
  <si>
    <t>発注者別建退共提出書類一覧表</t>
  </si>
  <si>
    <t>○</t>
  </si>
  <si>
    <t>建退共証紙貼付内訳書（別記第3号様式）</t>
  </si>
  <si>
    <t>○2部</t>
  </si>
  <si>
    <t>完了時に提出願います。</t>
  </si>
  <si>
    <t>その他
民間</t>
  </si>
  <si>
    <t>一次下請は必ず、二次以下は再下請がいる
場合に、完了時に提出願います。</t>
  </si>
  <si>
    <r>
      <t>※</t>
    </r>
    <r>
      <rPr>
        <b/>
        <u val="single"/>
        <sz val="14"/>
        <rFont val="ＭＳ Ｐゴシック"/>
        <family val="3"/>
      </rPr>
      <t>草塩建設</t>
    </r>
    <r>
      <rPr>
        <b/>
        <sz val="14"/>
        <rFont val="ＭＳ Ｐゴシック"/>
        <family val="3"/>
      </rPr>
      <t>、</t>
    </r>
    <r>
      <rPr>
        <b/>
        <u val="single"/>
        <sz val="14"/>
        <rFont val="ＭＳ Ｐゴシック"/>
        <family val="3"/>
      </rPr>
      <t>新和建設</t>
    </r>
    <r>
      <rPr>
        <b/>
        <sz val="14"/>
        <rFont val="ＭＳ Ｐゴシック"/>
        <family val="3"/>
      </rPr>
      <t>、</t>
    </r>
    <r>
      <rPr>
        <b/>
        <u val="single"/>
        <sz val="14"/>
        <rFont val="ＭＳ Ｐゴシック"/>
        <family val="3"/>
      </rPr>
      <t>東海建設</t>
    </r>
    <r>
      <rPr>
        <b/>
        <sz val="14"/>
        <rFont val="ＭＳ Ｐゴシック"/>
        <family val="3"/>
      </rPr>
      <t>には独自様式がありますので、書類作成時には連絡願います。</t>
    </r>
  </si>
  <si>
    <t>建退共証紙貼付実績書（伊達市様式）</t>
  </si>
  <si>
    <t>建退共証紙交付依頼明細書（民間工事）</t>
  </si>
  <si>
    <t>「建退共事務受託様式2号」を1枚で済ますための書類です。月末締めでとりまとめて提出願います。</t>
  </si>
  <si>
    <t>被共済者、手帳番号、作業日が判明できれば、
当社様式以外でも可能です。毎月提出願います。
再下請分も提出願います。</t>
  </si>
  <si>
    <t>室蘭市は、指定様式になっています。
他については、共済機構の様式でも可能です。
再下請分は、写しを提出願います。</t>
  </si>
  <si>
    <t>（民間工事の場合は「建退共証紙交付依頼明細書（民間工事）」を添付すると便利です。）</t>
  </si>
  <si>
    <t>その他の必要書類</t>
  </si>
  <si>
    <t>発注者により書類が違うので、別紙「発注者別建退共提出書類一覧表」を参照願います。</t>
  </si>
  <si>
    <t>元　請　名</t>
  </si>
  <si>
    <t>発注者</t>
  </si>
  <si>
    <t>H24現在は、必要有りません。</t>
  </si>
  <si>
    <r>
      <t xml:space="preserve">完了時に提出願います。
</t>
    </r>
    <r>
      <rPr>
        <sz val="10"/>
        <rFont val="ＭＳ Ｐゴシック"/>
        <family val="3"/>
      </rPr>
      <t>本来は1部ですが、監督員から2部請求されます。</t>
    </r>
  </si>
  <si>
    <t>作成者保管となっていますが提出願います。</t>
  </si>
  <si>
    <t>交付日</t>
  </si>
  <si>
    <t>(下請業者名)</t>
  </si>
  <si>
    <t>(a＋b)</t>
  </si>
  <si>
    <t>(a)</t>
  </si>
  <si>
    <t>(b)</t>
  </si>
  <si>
    <t>印</t>
  </si>
  <si>
    <t>１</t>
  </si>
  <si>
    <t>２</t>
  </si>
  <si>
    <t>３</t>
  </si>
  <si>
    <t>（証紙請求先）</t>
  </si>
  <si>
    <t>執行役員工務部長　藤田　恒紀</t>
  </si>
  <si>
    <t>電話：０１４３－８５－７７４１</t>
  </si>
  <si>
    <t>FAX：０１４３－８５－７９３８</t>
  </si>
  <si>
    <t>（様式13）</t>
  </si>
  <si>
    <t xml:space="preserve">建 退 共 証 紙 貼 付 実 績 書          </t>
  </si>
  <si>
    <t>会社名</t>
  </si>
  <si>
    <t>工　　事　　名　　：</t>
  </si>
  <si>
    <t>※工事の請負区分：</t>
  </si>
  <si>
    <t>元負　　・　　下請</t>
  </si>
  <si>
    <t>（実績書の取り扱いについて）</t>
  </si>
  <si>
    <t>（いづれかに○をつける）</t>
  </si>
  <si>
    <t>（１）本様式は元請・下請共通様式です。実際に共済証紙を貼付した事業所が作成してください。</t>
  </si>
  <si>
    <t>（２）下請事業主は元請事業主の現場代理人にこの実績書を提出してください。</t>
  </si>
  <si>
    <t>（３）元請事業主自社分の実績書と下請事業主（二次以下の事業主も含む。）分の実績書をとりまとめて、工事完成届と一緒に発注者に提出してください。</t>
  </si>
  <si>
    <t>工事期間：</t>
  </si>
  <si>
    <t>被共済者氏名</t>
  </si>
  <si>
    <t>被共済者手帳番号</t>
  </si>
  <si>
    <t>4月</t>
  </si>
  <si>
    <t>5月</t>
  </si>
  <si>
    <t>6月</t>
  </si>
  <si>
    <t>7月</t>
  </si>
  <si>
    <t>8月</t>
  </si>
  <si>
    <t>9月</t>
  </si>
  <si>
    <t>10月</t>
  </si>
  <si>
    <t>11月</t>
  </si>
  <si>
    <t>12月</t>
  </si>
  <si>
    <t>1月</t>
  </si>
  <si>
    <t>2月</t>
  </si>
  <si>
    <t>3月</t>
  </si>
  <si>
    <t>貼付枚数合計(枚）</t>
  </si>
  <si>
    <t>備　　　考</t>
  </si>
  <si>
    <t>元請現場代理人の確認印を押してください。
※二次下請の場合は一次下請の現場責任者の確認印になります。
※被共済者印および（直近上位）元請確認印は当月のみで結構です。</t>
  </si>
  <si>
    <t>（直近上位）元請確認印</t>
  </si>
  <si>
    <t>施工月毎に貼付完了次第提出願います。
実績は追加していきますが、押印は当月分のみです。</t>
  </si>
  <si>
    <t>k_fujita@fujiconstr.com</t>
  </si>
  <si>
    <t>令和元年5月1日現在</t>
  </si>
  <si>
    <t>令和　　年　　月　　日</t>
  </si>
  <si>
    <t>令和　　年　　月　　日</t>
  </si>
  <si>
    <t>令和</t>
  </si>
  <si>
    <t>令和　　年　　月　　日</t>
  </si>
  <si>
    <t>令和　　年　　月　　日</t>
  </si>
  <si>
    <t>月分 〉もしくは〈 工事終了日　令和</t>
  </si>
  <si>
    <t>令和　　年　　月　　日</t>
  </si>
  <si>
    <t>合計</t>
  </si>
  <si>
    <t>取引先の皆様へ</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</si>
</sst>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lt;=999]000;000\-00"/>
    <numFmt numFmtId="185" formatCode="0_ "/>
    <numFmt numFmtId="186" formatCode="0_);[Red]\(0\)"/>
    <numFmt numFmtId="187" formatCode="[&lt;=999]000.0;000.0\-00"/>
    <numFmt numFmtId="188" formatCode="0.00_)"/>
    <numFmt numFmtId="189" formatCode="0&quot;月分建設業退職金共済証紙請求書&quot;"/>
    <numFmt numFmtId="190" formatCode="mmm\-yyyy"/>
    <numFmt numFmtId="191" formatCode="[&lt;=999]000;[&lt;=99999]000\-00;000\-0000"/>
    <numFmt numFmtId="192" formatCode="\(\)"/>
    <numFmt numFmtId="193" formatCode="&quot;(&quot;#&quot;)&quot;"/>
    <numFmt numFmtId="194" formatCode="\(???????????????\)"/>
    <numFmt numFmtId="195" formatCode="\(@\)"/>
    <numFmt numFmtId="196" formatCode="\(@@@@@@@@@@@\)"/>
    <numFmt numFmtId="197" formatCode="\(0\)"/>
    <numFmt numFmtId="198" formatCode="&quot;(&quot;0&quot;)&quot;"/>
    <numFmt numFmtId="199" formatCode="m&quot;月&quot;d&quot;日&quot;;@"/>
    <numFmt numFmtId="200" formatCode="[$-411]ge\.m\.d;@"/>
  </numFmts>
  <fonts count="80">
    <font>
      <sz val="11"/>
      <name val="ＭＳ Ｐゴシック"/>
      <family val="3"/>
    </font>
    <font>
      <sz val="6"/>
      <name val="ＭＳ Ｐゴシック"/>
      <family val="3"/>
    </font>
    <font>
      <sz val="11"/>
      <name val="ＭＳ Ｐ明朝"/>
      <family val="1"/>
    </font>
    <font>
      <sz val="8"/>
      <name val="ＭＳ Ｐ明朝"/>
      <family val="1"/>
    </font>
    <font>
      <sz val="16"/>
      <name val="ＭＳ Ｐ明朝"/>
      <family val="1"/>
    </font>
    <font>
      <sz val="12"/>
      <name val="ＭＳ Ｐ明朝"/>
      <family val="1"/>
    </font>
    <font>
      <sz val="14"/>
      <name val="ＭＳ Ｐ明朝"/>
      <family val="1"/>
    </font>
    <font>
      <u val="single"/>
      <sz val="10.5"/>
      <color indexed="12"/>
      <name val="ＭＳ 明朝"/>
      <family val="1"/>
    </font>
    <font>
      <u val="single"/>
      <sz val="10.5"/>
      <color indexed="36"/>
      <name val="ＭＳ 明朝"/>
      <family val="1"/>
    </font>
    <font>
      <b/>
      <sz val="9"/>
      <name val="ＭＳ Ｐゴシック"/>
      <family val="3"/>
    </font>
    <font>
      <b/>
      <sz val="10"/>
      <name val="ＭＳ Ｐゴシック"/>
      <family val="3"/>
    </font>
    <font>
      <sz val="20"/>
      <name val="ＭＳ Ｐ明朝"/>
      <family val="1"/>
    </font>
    <font>
      <b/>
      <sz val="20"/>
      <name val="ＭＳ Ｐ明朝"/>
      <family val="1"/>
    </font>
    <font>
      <sz val="9"/>
      <name val="ＭＳ Ｐ明朝"/>
      <family val="1"/>
    </font>
    <font>
      <sz val="14"/>
      <name val="ＭＳ Ｐゴシック"/>
      <family val="3"/>
    </font>
    <font>
      <sz val="10"/>
      <name val="ＭＳ Ｐ明朝"/>
      <family val="1"/>
    </font>
    <font>
      <sz val="16"/>
      <name val="ＭＳ Ｐゴシック"/>
      <family val="3"/>
    </font>
    <font>
      <sz val="20"/>
      <name val="ＭＳ Ｐゴシック"/>
      <family val="3"/>
    </font>
    <font>
      <sz val="18"/>
      <name val="ＭＳ Ｐゴシック"/>
      <family val="3"/>
    </font>
    <font>
      <b/>
      <u val="single"/>
      <sz val="12"/>
      <name val="ＭＳ Ｐ明朝"/>
      <family val="1"/>
    </font>
    <font>
      <sz val="12"/>
      <name val="ＭＳ Ｐゴシック"/>
      <family val="3"/>
    </font>
    <font>
      <b/>
      <sz val="14"/>
      <name val="ＭＳ Ｐ明朝"/>
      <family val="1"/>
    </font>
    <font>
      <sz val="9"/>
      <name val="ＭＳ Ｐゴシック"/>
      <family val="3"/>
    </font>
    <font>
      <b/>
      <sz val="12"/>
      <name val="ＭＳ 明朝"/>
      <family val="1"/>
    </font>
    <font>
      <b/>
      <sz val="10"/>
      <name val="ＭＳ ゴシック"/>
      <family val="3"/>
    </font>
    <font>
      <b/>
      <sz val="6"/>
      <name val="ＭＳ Ｐ明朝"/>
      <family val="1"/>
    </font>
    <font>
      <b/>
      <sz val="14"/>
      <name val="ＭＳ ゴシック"/>
      <family val="3"/>
    </font>
    <font>
      <b/>
      <sz val="8"/>
      <name val="ＭＳ ゴシック"/>
      <family val="3"/>
    </font>
    <font>
      <b/>
      <sz val="9"/>
      <name val="ＭＳ ゴシック"/>
      <family val="3"/>
    </font>
    <font>
      <sz val="11"/>
      <name val="ＭＳ 明朝"/>
      <family val="1"/>
    </font>
    <font>
      <sz val="6"/>
      <name val="ＭＳ 明朝"/>
      <family val="1"/>
    </font>
    <font>
      <sz val="14"/>
      <name val="ＭＳ 明朝"/>
      <family val="1"/>
    </font>
    <font>
      <b/>
      <sz val="14"/>
      <name val="ＭＳ Ｐゴシック"/>
      <family val="3"/>
    </font>
    <font>
      <b/>
      <u val="single"/>
      <sz val="14"/>
      <name val="ＭＳ Ｐゴシック"/>
      <family val="3"/>
    </font>
    <font>
      <sz val="10"/>
      <name val="ＭＳ Ｐゴシック"/>
      <family val="3"/>
    </font>
    <font>
      <sz val="13"/>
      <name val="ＭＳ Ｐ明朝"/>
      <family val="1"/>
    </font>
    <font>
      <b/>
      <sz val="11"/>
      <name val="ＭＳ ゴシック"/>
      <family val="3"/>
    </font>
    <font>
      <sz val="9"/>
      <name val="ＭＳ 明朝"/>
      <family val="1"/>
    </font>
    <font>
      <b/>
      <sz val="11"/>
      <name val="ＭＳ Ｐゴシック"/>
      <family val="3"/>
    </font>
    <font>
      <b/>
      <sz val="10"/>
      <name val="ＭＳ Ｐ明朝"/>
      <family val="1"/>
    </font>
    <font>
      <b/>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0"/>
      <color indexed="8"/>
      <name val="ＭＳ Ｐゴシック"/>
      <family val="3"/>
    </font>
    <font>
      <u val="single"/>
      <sz val="11"/>
      <color indexed="8"/>
      <name val="ＭＳ Ｐゴシック"/>
      <family val="3"/>
    </font>
    <font>
      <sz val="7"/>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thin"/>
      <right style="dotted"/>
      <top style="dotted"/>
      <bottom style="dotted"/>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color indexed="63"/>
      </left>
      <right style="thin"/>
      <top>
        <color indexed="63"/>
      </top>
      <bottom style="dotted"/>
    </border>
    <border>
      <left>
        <color indexed="63"/>
      </left>
      <right style="thin"/>
      <top style="dotted"/>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thin"/>
      <right style="medium"/>
      <top style="thin"/>
      <bottom style="double"/>
    </border>
    <border>
      <left style="medium"/>
      <right>
        <color indexed="63"/>
      </right>
      <top style="double"/>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double"/>
      <right>
        <color indexed="63"/>
      </right>
      <top style="double"/>
      <bottom style="thin"/>
    </border>
    <border>
      <left>
        <color indexed="63"/>
      </left>
      <right style="medium"/>
      <top style="double"/>
      <bottom style="thin"/>
    </border>
    <border>
      <left style="medium"/>
      <right>
        <color indexed="63"/>
      </right>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double"/>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double"/>
    </border>
    <border>
      <left style="thin"/>
      <right>
        <color indexed="63"/>
      </right>
      <top>
        <color indexed="63"/>
      </top>
      <bottom style="double"/>
    </border>
    <border>
      <left style="double"/>
      <right>
        <color indexed="63"/>
      </right>
      <top>
        <color indexed="63"/>
      </top>
      <bottom>
        <color indexed="63"/>
      </bottom>
    </border>
    <border>
      <left style="double"/>
      <right style="double"/>
      <top style="double"/>
      <bottom style="double"/>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thin"/>
      <top>
        <color indexed="63"/>
      </top>
      <bottom style="medium"/>
    </border>
    <border>
      <left style="thin"/>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double"/>
    </border>
    <border>
      <left style="thin"/>
      <right>
        <color indexed="63"/>
      </right>
      <top style="double"/>
      <bottom style="thin"/>
    </border>
    <border>
      <left style="thin"/>
      <right style="thin"/>
      <top>
        <color indexed="63"/>
      </top>
      <bottom style="medium"/>
    </border>
    <border>
      <left style="thin"/>
      <right style="medium"/>
      <top>
        <color indexed="63"/>
      </top>
      <bottom style="medium"/>
    </border>
    <border>
      <left>
        <color indexed="63"/>
      </left>
      <right style="double"/>
      <top style="thin"/>
      <bottom style="thin"/>
    </border>
    <border>
      <left>
        <color indexed="63"/>
      </left>
      <right>
        <color indexed="63"/>
      </right>
      <top style="double"/>
      <bottom style="medium"/>
    </border>
    <border>
      <left>
        <color indexed="63"/>
      </left>
      <right style="thin"/>
      <top style="double"/>
      <bottom style="medium"/>
    </border>
    <border>
      <left style="medium"/>
      <right>
        <color indexed="63"/>
      </right>
      <top style="double"/>
      <bottom style="medium"/>
    </border>
    <border>
      <left>
        <color indexed="63"/>
      </left>
      <right style="medium"/>
      <top style="double"/>
      <bottom style="medium"/>
    </border>
    <border>
      <left style="thin"/>
      <right>
        <color indexed="63"/>
      </right>
      <top style="double"/>
      <bottom style="medium"/>
    </border>
    <border>
      <left style="double"/>
      <right>
        <color indexed="63"/>
      </right>
      <top style="medium"/>
      <bottom>
        <color indexed="63"/>
      </bottom>
    </border>
    <border>
      <left style="double"/>
      <right>
        <color indexed="63"/>
      </right>
      <top>
        <color indexed="63"/>
      </top>
      <bottom style="medium"/>
    </border>
    <border diagonalDown="1">
      <left style="thin"/>
      <right>
        <color indexed="63"/>
      </right>
      <top style="double"/>
      <bottom style="medium"/>
      <diagonal style="thin"/>
    </border>
    <border diagonalDown="1">
      <left>
        <color indexed="63"/>
      </left>
      <right>
        <color indexed="63"/>
      </right>
      <top style="double"/>
      <bottom style="medium"/>
      <diagonal style="thin"/>
    </border>
    <border diagonalDown="1">
      <left>
        <color indexed="63"/>
      </left>
      <right style="thin"/>
      <top style="double"/>
      <bottom style="medium"/>
      <diagonal style="thin"/>
    </border>
    <border diagonalDown="1">
      <left style="double"/>
      <right>
        <color indexed="63"/>
      </right>
      <top style="double"/>
      <bottom style="medium"/>
      <diagonal style="thin"/>
    </border>
    <border diagonalDown="1">
      <left>
        <color indexed="63"/>
      </left>
      <right style="medium"/>
      <top style="double"/>
      <bottom style="medium"/>
      <diagonal style="thin"/>
    </border>
    <border>
      <left>
        <color indexed="63"/>
      </left>
      <right style="medium"/>
      <top style="thin"/>
      <bottom style="double"/>
    </border>
    <border>
      <left>
        <color indexed="63"/>
      </left>
      <right style="double"/>
      <top style="double"/>
      <bottom style="mediu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double"/>
      <top>
        <color indexed="63"/>
      </top>
      <bottom style="thin"/>
    </border>
    <border>
      <left style="double"/>
      <right>
        <color indexed="63"/>
      </right>
      <top style="thin"/>
      <bottom style="double"/>
    </border>
    <border>
      <left>
        <color indexed="63"/>
      </left>
      <right style="double"/>
      <top style="thin"/>
      <bottom style="double"/>
    </border>
    <border>
      <left style="double"/>
      <right>
        <color indexed="63"/>
      </right>
      <top>
        <color indexed="63"/>
      </top>
      <bottom style="thin"/>
    </border>
    <border>
      <left>
        <color indexed="63"/>
      </left>
      <right>
        <color indexed="63"/>
      </right>
      <top style="double"/>
      <bottom style="thin"/>
    </border>
    <border>
      <left style="double"/>
      <right style="double"/>
      <top style="thin"/>
      <bottom style="double"/>
    </border>
    <border>
      <left style="double"/>
      <right style="thin"/>
      <top style="thin"/>
      <bottom style="double"/>
    </border>
    <border>
      <left style="thin"/>
      <right style="medium"/>
      <top style="thin"/>
      <bottom>
        <color indexed="63"/>
      </bottom>
    </border>
    <border>
      <left style="double"/>
      <right>
        <color indexed="63"/>
      </right>
      <top style="double"/>
      <bottom style="double"/>
    </border>
    <border>
      <left>
        <color indexed="63"/>
      </left>
      <right>
        <color indexed="63"/>
      </right>
      <top style="double"/>
      <bottom style="double"/>
    </border>
    <border>
      <left style="medium"/>
      <right style="thin"/>
      <top style="thin"/>
      <bottom>
        <color indexed="63"/>
      </bottom>
    </border>
    <border>
      <left style="thin"/>
      <right>
        <color indexed="63"/>
      </right>
      <top style="double"/>
      <bottom>
        <color indexed="63"/>
      </bottom>
    </border>
    <border>
      <left>
        <color indexed="63"/>
      </left>
      <right style="thin"/>
      <top style="double"/>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23" fillId="0" borderId="0">
      <alignment/>
      <protection/>
    </xf>
    <xf numFmtId="0" fontId="23" fillId="0" borderId="0">
      <alignment/>
      <protection/>
    </xf>
    <xf numFmtId="0" fontId="29" fillId="0" borderId="0">
      <alignment vertical="center"/>
      <protection/>
    </xf>
    <xf numFmtId="0" fontId="8" fillId="0" borderId="0" applyNumberFormat="0" applyFill="0" applyBorder="0" applyAlignment="0" applyProtection="0"/>
    <xf numFmtId="0" fontId="78" fillId="32" borderId="0" applyNumberFormat="0" applyBorder="0" applyAlignment="0" applyProtection="0"/>
  </cellStyleXfs>
  <cellXfs count="778">
    <xf numFmtId="0" fontId="0" fillId="0" borderId="0" xfId="0" applyAlignment="1">
      <alignment/>
    </xf>
    <xf numFmtId="0" fontId="2" fillId="33" borderId="0" xfId="0" applyFont="1" applyFill="1" applyAlignment="1">
      <alignment/>
    </xf>
    <xf numFmtId="0" fontId="2" fillId="33" borderId="0" xfId="0" applyFont="1" applyFill="1" applyAlignment="1">
      <alignment horizontal="distributed"/>
    </xf>
    <xf numFmtId="0" fontId="2" fillId="33" borderId="0" xfId="0" applyFont="1" applyFill="1" applyAlignment="1">
      <alignment horizontal="center"/>
    </xf>
    <xf numFmtId="0" fontId="11" fillId="33" borderId="0" xfId="0" applyFont="1" applyFill="1" applyAlignment="1">
      <alignment/>
    </xf>
    <xf numFmtId="0" fontId="2"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center"/>
      <protection/>
    </xf>
    <xf numFmtId="0" fontId="2" fillId="0" borderId="0" xfId="0" applyFont="1" applyBorder="1" applyAlignment="1" applyProtection="1">
      <alignment horizontal="left"/>
      <protection/>
    </xf>
    <xf numFmtId="0" fontId="2" fillId="33" borderId="0" xfId="0" applyFont="1" applyFill="1" applyAlignment="1" applyProtection="1">
      <alignment/>
      <protection locked="0"/>
    </xf>
    <xf numFmtId="0" fontId="2" fillId="33" borderId="0" xfId="0" applyFont="1" applyFill="1" applyAlignment="1" applyProtection="1">
      <alignment/>
      <protection/>
    </xf>
    <xf numFmtId="0" fontId="5"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2" fillId="0" borderId="0" xfId="0" applyFont="1" applyAlignment="1">
      <alignment vertical="center"/>
    </xf>
    <xf numFmtId="0" fontId="2" fillId="0" borderId="10" xfId="0" applyFont="1" applyBorder="1" applyAlignment="1" applyProtection="1">
      <alignment horizontal="left" vertical="center"/>
      <protection/>
    </xf>
    <xf numFmtId="0" fontId="2" fillId="0" borderId="10" xfId="0" applyFont="1" applyBorder="1" applyAlignment="1" applyProtection="1">
      <alignment/>
      <protection/>
    </xf>
    <xf numFmtId="0" fontId="2" fillId="0" borderId="11" xfId="0" applyFont="1" applyBorder="1" applyAlignment="1" applyProtection="1">
      <alignment horizontal="center" vertical="center"/>
      <protection/>
    </xf>
    <xf numFmtId="0" fontId="2" fillId="0" borderId="0"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0" xfId="0" applyFont="1" applyAlignment="1">
      <alignment horizontal="center" vertical="center"/>
    </xf>
    <xf numFmtId="0" fontId="2" fillId="0" borderId="14"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Border="1" applyAlignment="1">
      <alignment/>
    </xf>
    <xf numFmtId="0" fontId="5"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2" fillId="34" borderId="15" xfId="0" applyFont="1" applyFill="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2" fillId="34" borderId="19" xfId="0" applyFont="1" applyFill="1" applyBorder="1" applyAlignment="1" applyProtection="1">
      <alignment horizontal="center" vertical="center"/>
      <protection locked="0"/>
    </xf>
    <xf numFmtId="0" fontId="2" fillId="34" borderId="2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0" xfId="0" applyFont="1" applyBorder="1" applyAlignment="1" applyProtection="1">
      <alignment/>
      <protection/>
    </xf>
    <xf numFmtId="0" fontId="5" fillId="0" borderId="0" xfId="0" applyFont="1" applyAlignment="1" applyProtection="1">
      <alignment horizontal="center" vertical="center"/>
      <protection/>
    </xf>
    <xf numFmtId="0" fontId="5" fillId="0" borderId="0" xfId="0" applyFont="1" applyAlignment="1" applyProtection="1">
      <alignment/>
      <protection/>
    </xf>
    <xf numFmtId="0" fontId="5" fillId="0" borderId="0" xfId="0" applyFont="1" applyBorder="1" applyAlignment="1" applyProtection="1">
      <alignment horizontal="left"/>
      <protection/>
    </xf>
    <xf numFmtId="0" fontId="2" fillId="0" borderId="0" xfId="0" applyFont="1" applyAlignment="1" applyProtection="1">
      <alignment horizontal="left"/>
      <protection/>
    </xf>
    <xf numFmtId="0" fontId="5" fillId="0" borderId="0" xfId="0" applyFont="1" applyBorder="1" applyAlignment="1" applyProtection="1">
      <alignment horizontal="distributed" vertical="center"/>
      <protection/>
    </xf>
    <xf numFmtId="0" fontId="2" fillId="0" borderId="10" xfId="0" applyFont="1" applyBorder="1" applyAlignment="1" applyProtection="1">
      <alignment horizontal="distributed"/>
      <protection/>
    </xf>
    <xf numFmtId="0" fontId="5" fillId="0" borderId="10" xfId="0" applyFont="1" applyFill="1" applyBorder="1" applyAlignment="1" applyProtection="1">
      <alignment horizontal="left" shrinkToFit="1"/>
      <protection/>
    </xf>
    <xf numFmtId="0" fontId="5" fillId="0" borderId="0" xfId="0" applyFont="1" applyBorder="1" applyAlignment="1" applyProtection="1">
      <alignment shrinkToFit="1"/>
      <protection/>
    </xf>
    <xf numFmtId="0" fontId="5" fillId="0" borderId="0" xfId="0" applyFont="1" applyAlignment="1" applyProtection="1">
      <alignment shrinkToFit="1"/>
      <protection/>
    </xf>
    <xf numFmtId="0" fontId="5" fillId="0" borderId="0" xfId="0" applyFont="1" applyAlignment="1" applyProtection="1">
      <alignment horizontal="left"/>
      <protection/>
    </xf>
    <xf numFmtId="0" fontId="2" fillId="0" borderId="0" xfId="0" applyFont="1" applyBorder="1" applyAlignment="1" applyProtection="1">
      <alignment horizontal="distributed"/>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protection/>
    </xf>
    <xf numFmtId="0" fontId="5" fillId="0" borderId="0" xfId="0" applyFont="1" applyBorder="1" applyAlignment="1" applyProtection="1">
      <alignment horizontal="distributed"/>
      <protection/>
    </xf>
    <xf numFmtId="0" fontId="5" fillId="0" borderId="22" xfId="0" applyFont="1" applyBorder="1" applyAlignment="1" applyProtection="1">
      <alignment/>
      <protection/>
    </xf>
    <xf numFmtId="0" fontId="5" fillId="0" borderId="23" xfId="0" applyFont="1" applyBorder="1" applyAlignment="1" applyProtection="1">
      <alignment/>
      <protection/>
    </xf>
    <xf numFmtId="0" fontId="5" fillId="0" borderId="10" xfId="0" applyFont="1" applyBorder="1" applyAlignment="1" applyProtection="1">
      <alignment/>
      <protection/>
    </xf>
    <xf numFmtId="0" fontId="5" fillId="0" borderId="10" xfId="0" applyFont="1" applyBorder="1" applyAlignment="1" applyProtection="1">
      <alignment/>
      <protection/>
    </xf>
    <xf numFmtId="0" fontId="2" fillId="0" borderId="0" xfId="0" applyFont="1" applyAlignment="1" applyProtection="1">
      <alignment/>
      <protection/>
    </xf>
    <xf numFmtId="0" fontId="2" fillId="0" borderId="10" xfId="0" applyFont="1" applyBorder="1" applyAlignment="1" applyProtection="1">
      <alignment/>
      <protection/>
    </xf>
    <xf numFmtId="0" fontId="5" fillId="0" borderId="10" xfId="0" applyFont="1" applyBorder="1" applyAlignment="1" applyProtection="1">
      <alignment horizontal="center" vertical="center"/>
      <protection/>
    </xf>
    <xf numFmtId="0" fontId="2" fillId="0" borderId="0" xfId="0" applyFont="1" applyBorder="1" applyAlignment="1" applyProtection="1">
      <alignment horizontal="distributed" vertical="center"/>
      <protection/>
    </xf>
    <xf numFmtId="0" fontId="6" fillId="0" borderId="0" xfId="0" applyFont="1" applyBorder="1" applyAlignment="1" applyProtection="1">
      <alignment/>
      <protection/>
    </xf>
    <xf numFmtId="0" fontId="5" fillId="0" borderId="24" xfId="0" applyFont="1" applyBorder="1" applyAlignment="1" applyProtection="1">
      <alignment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protection/>
    </xf>
    <xf numFmtId="0" fontId="5" fillId="0" borderId="0" xfId="0" applyFont="1" applyBorder="1" applyAlignment="1" applyProtection="1">
      <alignment/>
      <protection/>
    </xf>
    <xf numFmtId="0" fontId="5" fillId="0" borderId="14" xfId="0" applyFont="1" applyBorder="1" applyAlignment="1" applyProtection="1">
      <alignment vertical="center"/>
      <protection/>
    </xf>
    <xf numFmtId="0" fontId="5" fillId="0" borderId="27" xfId="0" applyFont="1" applyBorder="1" applyAlignment="1" applyProtection="1">
      <alignment/>
      <protection/>
    </xf>
    <xf numFmtId="0" fontId="5" fillId="0" borderId="21" xfId="0" applyFont="1" applyBorder="1" applyAlignment="1" applyProtection="1">
      <alignment/>
      <protection/>
    </xf>
    <xf numFmtId="0" fontId="5" fillId="0" borderId="21" xfId="0" applyFont="1" applyBorder="1" applyAlignment="1" applyProtection="1">
      <alignment/>
      <protection/>
    </xf>
    <xf numFmtId="0" fontId="5" fillId="0" borderId="14" xfId="0" applyFont="1" applyBorder="1" applyAlignment="1" applyProtection="1">
      <alignment/>
      <protection/>
    </xf>
    <xf numFmtId="0" fontId="5" fillId="0" borderId="27" xfId="0" applyFont="1" applyBorder="1" applyAlignment="1" applyProtection="1">
      <alignment/>
      <protection/>
    </xf>
    <xf numFmtId="0" fontId="5" fillId="0" borderId="22" xfId="0" applyFont="1" applyBorder="1" applyAlignment="1" applyProtection="1">
      <alignment vertical="center"/>
      <protection/>
    </xf>
    <xf numFmtId="0" fontId="5" fillId="0" borderId="0" xfId="0" applyFont="1" applyBorder="1" applyAlignment="1" applyProtection="1">
      <alignment vertical="center"/>
      <protection/>
    </xf>
    <xf numFmtId="0" fontId="2" fillId="0" borderId="23" xfId="0" applyFont="1" applyBorder="1" applyAlignment="1" applyProtection="1">
      <alignment/>
      <protection/>
    </xf>
    <xf numFmtId="0" fontId="5" fillId="0" borderId="21" xfId="0" applyFont="1" applyBorder="1" applyAlignment="1" applyProtection="1">
      <alignment vertical="center"/>
      <protection/>
    </xf>
    <xf numFmtId="0" fontId="2" fillId="0" borderId="21" xfId="0" applyFont="1" applyBorder="1" applyAlignment="1" applyProtection="1">
      <alignment/>
      <protection/>
    </xf>
    <xf numFmtId="0" fontId="2" fillId="0" borderId="27" xfId="0" applyFont="1" applyBorder="1" applyAlignment="1" applyProtection="1">
      <alignment/>
      <protection/>
    </xf>
    <xf numFmtId="49"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13" fillId="0" borderId="0" xfId="0" applyFont="1" applyBorder="1" applyAlignment="1" applyProtection="1">
      <alignment/>
      <protection/>
    </xf>
    <xf numFmtId="0" fontId="2" fillId="0" borderId="0" xfId="0" applyFont="1" applyBorder="1" applyAlignment="1" applyProtection="1">
      <alignment horizontal="distributed" vertical="center"/>
      <protection/>
    </xf>
    <xf numFmtId="0" fontId="2" fillId="0" borderId="0" xfId="0" applyFont="1" applyBorder="1" applyAlignment="1">
      <alignment horizontal="left" vertical="center"/>
    </xf>
    <xf numFmtId="0" fontId="6" fillId="0" borderId="10" xfId="0" applyFont="1" applyBorder="1" applyAlignment="1" applyProtection="1">
      <alignment horizontal="right"/>
      <protection/>
    </xf>
    <xf numFmtId="0" fontId="6" fillId="0" borderId="10"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0" xfId="0" applyFont="1" applyAlignment="1" applyProtection="1">
      <alignment horizontal="left"/>
      <protection/>
    </xf>
    <xf numFmtId="0" fontId="2" fillId="0" borderId="11" xfId="0" applyFont="1" applyBorder="1" applyAlignment="1" applyProtection="1">
      <alignment horizontal="center" shrinkToFit="1"/>
      <protection/>
    </xf>
    <xf numFmtId="0" fontId="2" fillId="0" borderId="0" xfId="0" applyFont="1" applyAlignment="1" applyProtection="1">
      <alignment horizontal="center" wrapText="1"/>
      <protection/>
    </xf>
    <xf numFmtId="0" fontId="2" fillId="0" borderId="0" xfId="0" applyFont="1" applyAlignment="1" applyProtection="1">
      <alignment horizontal="distributed" wrapText="1"/>
      <protection/>
    </xf>
    <xf numFmtId="0" fontId="2" fillId="0" borderId="0" xfId="0" applyFont="1" applyAlignment="1" applyProtection="1">
      <alignment horizontal="left" wrapText="1"/>
      <protection/>
    </xf>
    <xf numFmtId="0" fontId="2" fillId="0" borderId="28" xfId="0" applyFont="1" applyBorder="1" applyAlignment="1" applyProtection="1">
      <alignment horizontal="center" wrapText="1"/>
      <protection/>
    </xf>
    <xf numFmtId="0" fontId="2" fillId="0" borderId="29" xfId="0" applyFont="1" applyBorder="1" applyAlignment="1" applyProtection="1">
      <alignment horizontal="center" wrapText="1"/>
      <protection/>
    </xf>
    <xf numFmtId="0" fontId="2" fillId="0" borderId="0" xfId="0" applyFont="1" applyAlignment="1" applyProtection="1">
      <alignment horizontal="right"/>
      <protection/>
    </xf>
    <xf numFmtId="0" fontId="2" fillId="0" borderId="0" xfId="0" applyFont="1" applyAlignment="1" applyProtection="1">
      <alignment horizontal="distributed"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shrinkToFit="1"/>
      <protection/>
    </xf>
    <xf numFmtId="0" fontId="6" fillId="0" borderId="0" xfId="0" applyFont="1" applyAlignment="1" applyProtection="1">
      <alignment horizontal="left" vertical="center" shrinkToFit="1"/>
      <protection/>
    </xf>
    <xf numFmtId="0" fontId="13" fillId="0" borderId="0" xfId="0" applyFont="1" applyAlignment="1" applyProtection="1">
      <alignment horizontal="center" vertical="center" shrinkToFit="1"/>
      <protection/>
    </xf>
    <xf numFmtId="0" fontId="6" fillId="0" borderId="10" xfId="0" applyFont="1" applyBorder="1" applyAlignment="1" applyProtection="1">
      <alignment horizontal="distributed"/>
      <protection/>
    </xf>
    <xf numFmtId="0" fontId="2" fillId="0" borderId="0" xfId="0" applyFont="1" applyAlignment="1" applyProtection="1">
      <alignment horizontal="left" vertical="center"/>
      <protection/>
    </xf>
    <xf numFmtId="0" fontId="13" fillId="0" borderId="30" xfId="0" applyFont="1" applyBorder="1" applyAlignment="1" applyProtection="1">
      <alignment horizontal="right" vertical="top" wrapText="1"/>
      <protection/>
    </xf>
    <xf numFmtId="0" fontId="2" fillId="0" borderId="31" xfId="0" applyFont="1" applyBorder="1" applyAlignment="1" applyProtection="1">
      <alignment horizontal="center"/>
      <protection/>
    </xf>
    <xf numFmtId="0" fontId="2" fillId="0" borderId="32" xfId="0" applyFont="1" applyBorder="1" applyAlignment="1" applyProtection="1">
      <alignment horizontal="center"/>
      <protection/>
    </xf>
    <xf numFmtId="0" fontId="2" fillId="0" borderId="33" xfId="0" applyFont="1" applyBorder="1" applyAlignment="1" applyProtection="1">
      <alignment horizontal="center"/>
      <protection/>
    </xf>
    <xf numFmtId="0" fontId="13" fillId="0" borderId="29" xfId="0" applyFont="1" applyBorder="1" applyAlignment="1" applyProtection="1">
      <alignment horizontal="left" wrapText="1"/>
      <protection/>
    </xf>
    <xf numFmtId="0" fontId="2" fillId="0" borderId="34" xfId="0" applyFont="1" applyBorder="1" applyAlignment="1" applyProtection="1">
      <alignment horizontal="center"/>
      <protection/>
    </xf>
    <xf numFmtId="0" fontId="2" fillId="0" borderId="35" xfId="0" applyFont="1" applyBorder="1" applyAlignment="1" applyProtection="1">
      <alignment horizontal="center"/>
      <protection/>
    </xf>
    <xf numFmtId="0" fontId="2" fillId="0" borderId="36" xfId="0" applyFont="1" applyBorder="1" applyAlignment="1" applyProtection="1">
      <alignment horizontal="center"/>
      <protection/>
    </xf>
    <xf numFmtId="0" fontId="2" fillId="0" borderId="11" xfId="0" applyFont="1" applyBorder="1" applyAlignment="1" applyProtection="1">
      <alignment horizontal="distributed" vertical="distributed"/>
      <protection/>
    </xf>
    <xf numFmtId="0" fontId="2" fillId="0" borderId="37" xfId="0" applyFont="1" applyBorder="1" applyAlignment="1" applyProtection="1">
      <alignment/>
      <protection/>
    </xf>
    <xf numFmtId="0" fontId="2" fillId="0" borderId="38" xfId="0" applyFont="1" applyBorder="1" applyAlignment="1" applyProtection="1">
      <alignment/>
      <protection/>
    </xf>
    <xf numFmtId="0" fontId="2" fillId="0" borderId="39" xfId="0" applyFont="1" applyBorder="1" applyAlignment="1" applyProtection="1">
      <alignment vertical="center"/>
      <protection/>
    </xf>
    <xf numFmtId="0" fontId="2" fillId="0" borderId="40" xfId="0" applyFont="1" applyBorder="1" applyAlignment="1" applyProtection="1">
      <alignment vertical="center"/>
      <protection/>
    </xf>
    <xf numFmtId="0" fontId="2" fillId="0" borderId="41" xfId="0" applyFont="1" applyBorder="1" applyAlignment="1" applyProtection="1">
      <alignment vertical="center"/>
      <protection/>
    </xf>
    <xf numFmtId="0" fontId="2" fillId="0" borderId="27" xfId="0" applyFont="1" applyBorder="1" applyAlignment="1" applyProtection="1">
      <alignment vertical="center"/>
      <protection/>
    </xf>
    <xf numFmtId="0" fontId="4" fillId="0" borderId="0" xfId="0" applyFont="1" applyBorder="1" applyAlignment="1">
      <alignment horizontal="center" vertical="center"/>
    </xf>
    <xf numFmtId="0" fontId="15" fillId="0" borderId="0" xfId="0" applyFont="1" applyBorder="1" applyAlignment="1">
      <alignment/>
    </xf>
    <xf numFmtId="0" fontId="5" fillId="0" borderId="0" xfId="0" applyFont="1" applyAlignment="1">
      <alignment/>
    </xf>
    <xf numFmtId="0" fontId="5" fillId="0" borderId="0" xfId="0" applyFont="1" applyBorder="1" applyAlignment="1">
      <alignment vertical="center"/>
    </xf>
    <xf numFmtId="0" fontId="5" fillId="0" borderId="0" xfId="0" applyFont="1" applyAlignment="1">
      <alignment horizontal="center"/>
    </xf>
    <xf numFmtId="0" fontId="5" fillId="0" borderId="0" xfId="0" applyFont="1" applyBorder="1" applyAlignment="1">
      <alignment horizontal="distributed"/>
    </xf>
    <xf numFmtId="0" fontId="5" fillId="0" borderId="0" xfId="0" applyFont="1" applyFill="1" applyBorder="1" applyAlignment="1">
      <alignment horizontal="left" vertical="center"/>
    </xf>
    <xf numFmtId="0" fontId="6" fillId="0" borderId="0" xfId="0" applyFont="1" applyAlignment="1">
      <alignment/>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2" fillId="0" borderId="10" xfId="0" applyFont="1" applyBorder="1" applyAlignment="1" applyProtection="1">
      <alignment horizontal="center"/>
      <protection/>
    </xf>
    <xf numFmtId="0" fontId="2" fillId="0" borderId="10" xfId="0" applyFont="1" applyBorder="1" applyAlignment="1" applyProtection="1">
      <alignment horizontal="left"/>
      <protection/>
    </xf>
    <xf numFmtId="0" fontId="2" fillId="0" borderId="10" xfId="0" applyFont="1" applyBorder="1" applyAlignment="1" applyProtection="1">
      <alignment horizontal="right"/>
      <protection/>
    </xf>
    <xf numFmtId="0" fontId="2" fillId="0" borderId="0" xfId="0" applyFont="1" applyBorder="1" applyAlignment="1" applyProtection="1">
      <alignment horizontal="center" vertical="center"/>
      <protection/>
    </xf>
    <xf numFmtId="0" fontId="18" fillId="0" borderId="0" xfId="0" applyNumberFormat="1" applyFont="1" applyAlignment="1">
      <alignment horizontal="center"/>
    </xf>
    <xf numFmtId="0" fontId="18" fillId="0" borderId="0" xfId="0" applyNumberFormat="1" applyFont="1" applyAlignment="1">
      <alignment/>
    </xf>
    <xf numFmtId="0" fontId="0" fillId="0" borderId="0" xfId="0" applyBorder="1" applyAlignment="1">
      <alignment/>
    </xf>
    <xf numFmtId="0" fontId="17" fillId="0" borderId="0" xfId="0" applyFont="1" applyAlignment="1">
      <alignment/>
    </xf>
    <xf numFmtId="0" fontId="18" fillId="0" borderId="0" xfId="0" applyFont="1" applyAlignment="1">
      <alignment/>
    </xf>
    <xf numFmtId="0" fontId="0" fillId="0" borderId="0" xfId="0" applyFont="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2" xfId="0" applyFont="1" applyBorder="1" applyAlignment="1">
      <alignment/>
    </xf>
    <xf numFmtId="0" fontId="0" fillId="0" borderId="0" xfId="0" applyFont="1" applyBorder="1" applyAlignment="1">
      <alignment/>
    </xf>
    <xf numFmtId="0" fontId="0" fillId="0" borderId="23" xfId="0" applyFont="1" applyBorder="1" applyAlignment="1">
      <alignment/>
    </xf>
    <xf numFmtId="0" fontId="0" fillId="0" borderId="12" xfId="0" applyFont="1" applyBorder="1" applyAlignment="1">
      <alignment/>
    </xf>
    <xf numFmtId="0" fontId="0" fillId="0" borderId="10" xfId="0" applyFont="1" applyBorder="1" applyAlignment="1">
      <alignment/>
    </xf>
    <xf numFmtId="0" fontId="0" fillId="0" borderId="13"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2" xfId="0" applyBorder="1" applyAlignment="1">
      <alignment/>
    </xf>
    <xf numFmtId="0" fontId="0" fillId="0" borderId="23" xfId="0" applyBorder="1" applyAlignment="1">
      <alignment/>
    </xf>
    <xf numFmtId="0" fontId="0" fillId="0" borderId="12" xfId="0" applyBorder="1" applyAlignment="1">
      <alignment/>
    </xf>
    <xf numFmtId="0" fontId="0" fillId="0" borderId="10" xfId="0" applyBorder="1" applyAlignment="1">
      <alignment/>
    </xf>
    <xf numFmtId="0" fontId="0" fillId="0" borderId="13" xfId="0" applyBorder="1" applyAlignment="1">
      <alignment/>
    </xf>
    <xf numFmtId="0" fontId="0" fillId="0" borderId="10" xfId="0" applyNumberFormat="1" applyFont="1" applyBorder="1" applyAlignment="1">
      <alignment/>
    </xf>
    <xf numFmtId="0" fontId="17" fillId="0" borderId="0" xfId="0" applyNumberFormat="1" applyFont="1" applyAlignment="1">
      <alignment/>
    </xf>
    <xf numFmtId="0" fontId="0" fillId="0" borderId="0" xfId="0" applyNumberFormat="1" applyFont="1" applyAlignment="1">
      <alignment/>
    </xf>
    <xf numFmtId="0" fontId="0" fillId="0" borderId="24" xfId="0" applyNumberFormat="1" applyFont="1" applyBorder="1" applyAlignment="1">
      <alignment/>
    </xf>
    <xf numFmtId="0" fontId="0" fillId="0" borderId="25" xfId="0" applyNumberFormat="1" applyFont="1" applyBorder="1" applyAlignment="1">
      <alignment/>
    </xf>
    <xf numFmtId="0" fontId="0" fillId="0" borderId="26" xfId="0" applyNumberFormat="1" applyFont="1" applyBorder="1" applyAlignment="1">
      <alignment/>
    </xf>
    <xf numFmtId="0" fontId="0" fillId="0" borderId="22" xfId="0" applyNumberFormat="1" applyFont="1" applyBorder="1" applyAlignment="1">
      <alignment/>
    </xf>
    <xf numFmtId="0" fontId="0" fillId="0" borderId="0" xfId="0" applyNumberFormat="1" applyFont="1" applyBorder="1" applyAlignment="1">
      <alignment/>
    </xf>
    <xf numFmtId="0" fontId="0" fillId="0" borderId="23" xfId="0" applyNumberFormat="1" applyFont="1" applyBorder="1" applyAlignment="1">
      <alignment/>
    </xf>
    <xf numFmtId="0" fontId="0" fillId="0" borderId="12" xfId="0" applyNumberFormat="1" applyFont="1" applyBorder="1" applyAlignment="1">
      <alignment/>
    </xf>
    <xf numFmtId="0" fontId="0" fillId="0" borderId="13" xfId="0" applyNumberFormat="1" applyFont="1" applyBorder="1" applyAlignment="1">
      <alignment/>
    </xf>
    <xf numFmtId="0" fontId="5" fillId="0" borderId="0" xfId="0" applyFont="1" applyBorder="1" applyAlignment="1">
      <alignment/>
    </xf>
    <xf numFmtId="0" fontId="5" fillId="0" borderId="0" xfId="0" applyFont="1" applyAlignment="1">
      <alignment wrapText="1"/>
    </xf>
    <xf numFmtId="0" fontId="20" fillId="0" borderId="0" xfId="0" applyFont="1" applyAlignment="1">
      <alignment/>
    </xf>
    <xf numFmtId="0" fontId="21" fillId="0" borderId="0" xfId="0" applyFont="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21" fillId="0" borderId="22" xfId="0" applyFont="1" applyBorder="1" applyAlignment="1">
      <alignment/>
    </xf>
    <xf numFmtId="0" fontId="21" fillId="0" borderId="0" xfId="0" applyFont="1" applyBorder="1" applyAlignment="1">
      <alignment/>
    </xf>
    <xf numFmtId="0" fontId="21" fillId="0" borderId="23"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3" xfId="0" applyFont="1" applyBorder="1" applyAlignment="1">
      <alignment/>
    </xf>
    <xf numFmtId="0" fontId="7" fillId="0" borderId="0" xfId="43" applyAlignment="1" applyProtection="1">
      <alignment/>
      <protection/>
    </xf>
    <xf numFmtId="0" fontId="2" fillId="0" borderId="10" xfId="0" applyFont="1" applyFill="1" applyBorder="1" applyAlignment="1" applyProtection="1">
      <alignment horizontal="left"/>
      <protection/>
    </xf>
    <xf numFmtId="0" fontId="2" fillId="34" borderId="11" xfId="0" applyFont="1" applyFill="1" applyBorder="1" applyAlignment="1" applyProtection="1">
      <alignment vertical="center" shrinkToFit="1"/>
      <protection locked="0"/>
    </xf>
    <xf numFmtId="0" fontId="2" fillId="0" borderId="11" xfId="0" applyFont="1" applyBorder="1" applyAlignment="1" applyProtection="1">
      <alignment horizontal="distributed" vertical="center"/>
      <protection/>
    </xf>
    <xf numFmtId="0" fontId="6" fillId="0" borderId="0" xfId="0" applyFont="1" applyBorder="1" applyAlignment="1" applyProtection="1">
      <alignment horizontal="center" vertical="center" shrinkToFit="1"/>
      <protection/>
    </xf>
    <xf numFmtId="0" fontId="2" fillId="0" borderId="0" xfId="0" applyFont="1" applyBorder="1" applyAlignment="1" applyProtection="1">
      <alignment vertical="top" shrinkToFit="1"/>
      <protection/>
    </xf>
    <xf numFmtId="0" fontId="2" fillId="0" borderId="0" xfId="0" applyFont="1" applyAlignment="1">
      <alignment shrinkToFit="1"/>
    </xf>
    <xf numFmtId="0" fontId="2" fillId="0" borderId="0" xfId="0" applyFont="1" applyBorder="1" applyAlignment="1" applyProtection="1">
      <alignment horizontal="right"/>
      <protection/>
    </xf>
    <xf numFmtId="58" fontId="2" fillId="0" borderId="0" xfId="0" applyNumberFormat="1" applyFont="1" applyBorder="1" applyAlignment="1" applyProtection="1">
      <alignment horizontal="right"/>
      <protection/>
    </xf>
    <xf numFmtId="0" fontId="5" fillId="0" borderId="0" xfId="0" applyFont="1" applyBorder="1" applyAlignment="1" applyProtection="1">
      <alignment horizontal="center"/>
      <protection/>
    </xf>
    <xf numFmtId="0" fontId="2" fillId="0" borderId="0" xfId="0" applyFont="1" applyBorder="1" applyAlignment="1" applyProtection="1">
      <alignment horizontal="left" wrapText="1"/>
      <protection/>
    </xf>
    <xf numFmtId="0" fontId="5" fillId="0" borderId="0" xfId="0" applyFont="1" applyBorder="1" applyAlignment="1" applyProtection="1">
      <alignment horizontal="right"/>
      <protection/>
    </xf>
    <xf numFmtId="0" fontId="2" fillId="0" borderId="0" xfId="0" applyFont="1" applyBorder="1" applyAlignment="1" applyProtection="1">
      <alignment horizontal="right" vertical="center" shrinkToFit="1"/>
      <protection/>
    </xf>
    <xf numFmtId="0" fontId="3" fillId="0" borderId="0" xfId="0" applyFont="1" applyBorder="1" applyAlignment="1" applyProtection="1">
      <alignment vertical="center"/>
      <protection/>
    </xf>
    <xf numFmtId="0" fontId="2" fillId="0" borderId="0" xfId="0" applyFont="1" applyBorder="1" applyAlignment="1" applyProtection="1">
      <alignment horizontal="center"/>
      <protection/>
    </xf>
    <xf numFmtId="0" fontId="2" fillId="0" borderId="0" xfId="0" applyFont="1" applyBorder="1" applyAlignment="1" applyProtection="1">
      <alignment horizontal="center" vertical="center" shrinkToFit="1"/>
      <protection/>
    </xf>
    <xf numFmtId="0" fontId="2" fillId="0" borderId="11" xfId="0" applyFont="1" applyBorder="1" applyAlignment="1" applyProtection="1">
      <alignment vertical="center" shrinkToFit="1"/>
      <protection/>
    </xf>
    <xf numFmtId="0" fontId="6" fillId="0" borderId="10" xfId="0" applyFont="1" applyBorder="1" applyAlignment="1" applyProtection="1">
      <alignment horizontal="center" shrinkToFit="1"/>
      <protection/>
    </xf>
    <xf numFmtId="0" fontId="29" fillId="0" borderId="0" xfId="63">
      <alignment vertical="center"/>
      <protection/>
    </xf>
    <xf numFmtId="0" fontId="29" fillId="0" borderId="0" xfId="63" applyBorder="1">
      <alignment vertical="center"/>
      <protection/>
    </xf>
    <xf numFmtId="0" fontId="29" fillId="0" borderId="10" xfId="63" applyBorder="1">
      <alignment vertical="center"/>
      <protection/>
    </xf>
    <xf numFmtId="0" fontId="29" fillId="0" borderId="21" xfId="63" applyBorder="1">
      <alignment vertical="center"/>
      <protection/>
    </xf>
    <xf numFmtId="0" fontId="13" fillId="0" borderId="0" xfId="0" applyFont="1" applyAlignment="1">
      <alignment horizontal="right" vertical="top"/>
    </xf>
    <xf numFmtId="0" fontId="2" fillId="0" borderId="42" xfId="0" applyFont="1" applyBorder="1" applyAlignment="1">
      <alignment/>
    </xf>
    <xf numFmtId="0" fontId="2" fillId="0" borderId="43" xfId="0" applyFont="1" applyBorder="1" applyAlignment="1">
      <alignment horizontal="center"/>
    </xf>
    <xf numFmtId="0" fontId="2" fillId="0" borderId="43" xfId="0" applyFont="1" applyBorder="1" applyAlignment="1">
      <alignment/>
    </xf>
    <xf numFmtId="0" fontId="2" fillId="0" borderId="44" xfId="0" applyFont="1" applyBorder="1" applyAlignment="1">
      <alignment/>
    </xf>
    <xf numFmtId="0" fontId="2" fillId="0" borderId="45" xfId="0" applyFont="1" applyBorder="1" applyAlignment="1">
      <alignment/>
    </xf>
    <xf numFmtId="0" fontId="2" fillId="0" borderId="46" xfId="0" applyFont="1" applyBorder="1" applyAlignment="1">
      <alignment horizontal="center"/>
    </xf>
    <xf numFmtId="0" fontId="2" fillId="0" borderId="47" xfId="0" applyFont="1" applyBorder="1" applyAlignment="1">
      <alignment/>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xf>
    <xf numFmtId="0" fontId="2" fillId="0" borderId="52" xfId="0" applyFont="1" applyBorder="1" applyAlignment="1">
      <alignment/>
    </xf>
    <xf numFmtId="0" fontId="2" fillId="0" borderId="53" xfId="0" applyFont="1" applyBorder="1" applyAlignment="1">
      <alignment horizontal="center"/>
    </xf>
    <xf numFmtId="0" fontId="2" fillId="34" borderId="53" xfId="0" applyFont="1" applyFill="1" applyBorder="1" applyAlignment="1" applyProtection="1">
      <alignment/>
      <protection locked="0"/>
    </xf>
    <xf numFmtId="0" fontId="2" fillId="34" borderId="54" xfId="0" applyFont="1" applyFill="1" applyBorder="1" applyAlignment="1" applyProtection="1">
      <alignment/>
      <protection locked="0"/>
    </xf>
    <xf numFmtId="0" fontId="2" fillId="0" borderId="55" xfId="0" applyFont="1" applyBorder="1" applyAlignment="1">
      <alignment/>
    </xf>
    <xf numFmtId="0" fontId="2" fillId="0" borderId="56" xfId="0" applyFont="1" applyBorder="1" applyAlignment="1" applyProtection="1">
      <alignment/>
      <protection locked="0"/>
    </xf>
    <xf numFmtId="0" fontId="2" fillId="0" borderId="57" xfId="0" applyFont="1" applyBorder="1" applyAlignment="1">
      <alignment/>
    </xf>
    <xf numFmtId="0" fontId="2" fillId="0" borderId="27" xfId="0" applyFont="1" applyBorder="1" applyAlignment="1">
      <alignment/>
    </xf>
    <xf numFmtId="0" fontId="2" fillId="0" borderId="11" xfId="0" applyFont="1" applyBorder="1" applyAlignment="1">
      <alignment horizontal="center"/>
    </xf>
    <xf numFmtId="0" fontId="2" fillId="34" borderId="11" xfId="0" applyFont="1" applyFill="1" applyBorder="1" applyAlignment="1" applyProtection="1">
      <alignment/>
      <protection locked="0"/>
    </xf>
    <xf numFmtId="0" fontId="2" fillId="34" borderId="14" xfId="0" applyFont="1" applyFill="1" applyBorder="1" applyAlignment="1" applyProtection="1">
      <alignment/>
      <protection locked="0"/>
    </xf>
    <xf numFmtId="0" fontId="2" fillId="0" borderId="58" xfId="0" applyFont="1" applyBorder="1" applyAlignment="1">
      <alignment/>
    </xf>
    <xf numFmtId="0" fontId="2" fillId="0" borderId="59" xfId="0" applyFont="1" applyBorder="1" applyAlignment="1" applyProtection="1">
      <alignment/>
      <protection locked="0"/>
    </xf>
    <xf numFmtId="0" fontId="2" fillId="0" borderId="21" xfId="0" applyFont="1" applyBorder="1" applyAlignment="1">
      <alignment/>
    </xf>
    <xf numFmtId="0" fontId="2" fillId="0" borderId="21" xfId="0" applyFont="1" applyBorder="1" applyAlignment="1">
      <alignment horizontal="right"/>
    </xf>
    <xf numFmtId="0" fontId="2" fillId="0" borderId="58" xfId="0" applyFont="1" applyBorder="1" applyAlignment="1">
      <alignment horizontal="right"/>
    </xf>
    <xf numFmtId="0" fontId="2" fillId="0" borderId="60" xfId="0" applyFont="1" applyBorder="1" applyAlignment="1">
      <alignment/>
    </xf>
    <xf numFmtId="0" fontId="2" fillId="0" borderId="61" xfId="0" applyFont="1" applyBorder="1" applyAlignment="1">
      <alignment/>
    </xf>
    <xf numFmtId="0" fontId="2" fillId="0" borderId="61" xfId="0" applyFont="1" applyBorder="1" applyAlignment="1">
      <alignment horizontal="right"/>
    </xf>
    <xf numFmtId="0" fontId="2" fillId="0" borderId="62" xfId="0" applyFont="1" applyBorder="1" applyAlignment="1" applyProtection="1">
      <alignment horizontal="right"/>
      <protection locked="0"/>
    </xf>
    <xf numFmtId="0" fontId="2" fillId="0" borderId="63" xfId="0" applyFont="1" applyBorder="1" applyAlignment="1">
      <alignment/>
    </xf>
    <xf numFmtId="0" fontId="2" fillId="0" borderId="64" xfId="0" applyFont="1" applyBorder="1" applyAlignment="1" applyProtection="1">
      <alignment/>
      <protection locked="0"/>
    </xf>
    <xf numFmtId="0" fontId="0" fillId="0" borderId="0" xfId="0" applyAlignment="1">
      <alignment horizontal="center"/>
    </xf>
    <xf numFmtId="0" fontId="16" fillId="0" borderId="0" xfId="0" applyFont="1" applyAlignment="1">
      <alignment horizontal="center"/>
    </xf>
    <xf numFmtId="0" fontId="0" fillId="0" borderId="0" xfId="0" applyAlignment="1">
      <alignment horizontal="right"/>
    </xf>
    <xf numFmtId="0" fontId="0" fillId="0" borderId="11" xfId="0" applyBorder="1" applyAlignment="1">
      <alignment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shrinkToFit="1"/>
    </xf>
    <xf numFmtId="0" fontId="32" fillId="0" borderId="0" xfId="0" applyFont="1" applyAlignment="1">
      <alignment/>
    </xf>
    <xf numFmtId="0" fontId="14" fillId="0" borderId="0" xfId="0" applyFont="1" applyAlignment="1">
      <alignment horizontal="center"/>
    </xf>
    <xf numFmtId="0" fontId="14" fillId="0" borderId="0" xfId="0" applyFont="1" applyAlignment="1">
      <alignment/>
    </xf>
    <xf numFmtId="0" fontId="16" fillId="0" borderId="0" xfId="0" applyFont="1" applyAlignment="1">
      <alignment/>
    </xf>
    <xf numFmtId="0" fontId="2" fillId="0" borderId="25" xfId="0" applyFont="1" applyBorder="1" applyAlignment="1" applyProtection="1">
      <alignment horizontal="center" vertical="center"/>
      <protection/>
    </xf>
    <xf numFmtId="0" fontId="34" fillId="0" borderId="11" xfId="0" applyFont="1" applyBorder="1" applyAlignment="1">
      <alignment vertical="center" wrapText="1"/>
    </xf>
    <xf numFmtId="49" fontId="2" fillId="0" borderId="11" xfId="0" applyNumberFormat="1" applyFont="1" applyBorder="1" applyAlignment="1">
      <alignment/>
    </xf>
    <xf numFmtId="49"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vertical="center"/>
      <protection/>
    </xf>
    <xf numFmtId="0" fontId="15" fillId="0" borderId="0" xfId="0" applyFont="1" applyAlignment="1" applyProtection="1">
      <alignment vertical="center"/>
      <protection/>
    </xf>
    <xf numFmtId="0" fontId="6" fillId="0" borderId="0" xfId="0" applyFont="1" applyBorder="1" applyAlignment="1" applyProtection="1">
      <alignment horizontal="distributed" vertical="center"/>
      <protection/>
    </xf>
    <xf numFmtId="0" fontId="2" fillId="0" borderId="0" xfId="0" applyFont="1" applyBorder="1" applyAlignment="1" applyProtection="1">
      <alignment horizontal="left" vertical="center"/>
      <protection/>
    </xf>
    <xf numFmtId="0" fontId="15" fillId="0" borderId="0"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2" fillId="0" borderId="65" xfId="0" applyFont="1" applyBorder="1" applyAlignment="1" applyProtection="1">
      <alignment horizontal="left" vertical="center"/>
      <protection/>
    </xf>
    <xf numFmtId="0" fontId="5" fillId="0" borderId="65" xfId="0" applyFont="1" applyBorder="1" applyAlignment="1" applyProtection="1">
      <alignment horizontal="left" vertical="center"/>
      <protection/>
    </xf>
    <xf numFmtId="0" fontId="2" fillId="0" borderId="65" xfId="0" applyFont="1" applyBorder="1" applyAlignment="1" applyProtection="1">
      <alignment/>
      <protection/>
    </xf>
    <xf numFmtId="0" fontId="2" fillId="0" borderId="66" xfId="0" applyFont="1" applyBorder="1" applyAlignment="1" applyProtection="1">
      <alignment/>
      <protection/>
    </xf>
    <xf numFmtId="0" fontId="2" fillId="0" borderId="67" xfId="0" applyFont="1" applyBorder="1" applyAlignment="1" applyProtection="1">
      <alignment/>
      <protection/>
    </xf>
    <xf numFmtId="0" fontId="2" fillId="0" borderId="68" xfId="0" applyFont="1" applyBorder="1" applyAlignment="1" applyProtection="1">
      <alignment/>
      <protection/>
    </xf>
    <xf numFmtId="0" fontId="5" fillId="0" borderId="25" xfId="0" applyFont="1" applyBorder="1" applyAlignment="1" applyProtection="1">
      <alignment horizontal="left" vertical="center"/>
      <protection/>
    </xf>
    <xf numFmtId="0" fontId="2" fillId="0" borderId="25" xfId="0" applyFont="1" applyBorder="1" applyAlignment="1" applyProtection="1">
      <alignment/>
      <protection/>
    </xf>
    <xf numFmtId="0" fontId="2" fillId="0" borderId="69" xfId="0" applyFont="1" applyBorder="1" applyAlignment="1" applyProtection="1">
      <alignment/>
      <protection/>
    </xf>
    <xf numFmtId="0" fontId="13" fillId="0" borderId="0" xfId="0" applyFont="1" applyBorder="1" applyAlignment="1" applyProtection="1">
      <alignment horizontal="center" vertical="center"/>
      <protection/>
    </xf>
    <xf numFmtId="0" fontId="2" fillId="0" borderId="25" xfId="0" applyFont="1" applyBorder="1" applyAlignment="1" applyProtection="1">
      <alignment/>
      <protection/>
    </xf>
    <xf numFmtId="0" fontId="2" fillId="0" borderId="69" xfId="0" applyFont="1" applyBorder="1" applyAlignment="1" applyProtection="1">
      <alignment/>
      <protection/>
    </xf>
    <xf numFmtId="0" fontId="13" fillId="0" borderId="10"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0" fontId="2" fillId="0" borderId="67" xfId="0" applyFont="1" applyBorder="1" applyAlignment="1" applyProtection="1">
      <alignment/>
      <protection/>
    </xf>
    <xf numFmtId="0" fontId="2" fillId="0" borderId="70" xfId="0" applyFont="1" applyBorder="1" applyAlignment="1" applyProtection="1">
      <alignment horizontal="center" vertical="center"/>
      <protection/>
    </xf>
    <xf numFmtId="0" fontId="2" fillId="0" borderId="70" xfId="0" applyFont="1" applyBorder="1" applyAlignment="1" applyProtection="1">
      <alignment/>
      <protection/>
    </xf>
    <xf numFmtId="0" fontId="2" fillId="0" borderId="70" xfId="0" applyFont="1" applyBorder="1" applyAlignment="1" applyProtection="1">
      <alignment/>
      <protection/>
    </xf>
    <xf numFmtId="0" fontId="2" fillId="0" borderId="71" xfId="0" applyFont="1" applyBorder="1" applyAlignment="1" applyProtection="1">
      <alignment/>
      <protection/>
    </xf>
    <xf numFmtId="0" fontId="2" fillId="0" borderId="71" xfId="0" applyFont="1" applyBorder="1" applyAlignment="1" applyProtection="1">
      <alignment/>
      <protection/>
    </xf>
    <xf numFmtId="0" fontId="5" fillId="0" borderId="0" xfId="0" applyFont="1" applyAlignment="1" applyProtection="1">
      <alignment horizontal="left" vertical="center"/>
      <protection/>
    </xf>
    <xf numFmtId="0" fontId="2" fillId="0" borderId="22" xfId="0" applyFont="1" applyBorder="1" applyAlignment="1" applyProtection="1">
      <alignment/>
      <protection/>
    </xf>
    <xf numFmtId="0" fontId="2" fillId="0" borderId="24" xfId="0" applyNumberFormat="1" applyFont="1" applyBorder="1" applyAlignment="1">
      <alignment horizontal="center" vertical="center"/>
    </xf>
    <xf numFmtId="0" fontId="2" fillId="0" borderId="25" xfId="0" applyNumberFormat="1" applyFont="1" applyBorder="1" applyAlignment="1">
      <alignment horizontal="right" vertical="center"/>
    </xf>
    <xf numFmtId="0" fontId="2" fillId="0" borderId="22" xfId="0" applyNumberFormat="1" applyFont="1" applyBorder="1" applyAlignment="1">
      <alignment horizontal="center" vertical="center"/>
    </xf>
    <xf numFmtId="0" fontId="2" fillId="0" borderId="0" xfId="0" applyNumberFormat="1" applyFont="1" applyBorder="1" applyAlignment="1">
      <alignment horizontal="right" vertical="center"/>
    </xf>
    <xf numFmtId="0" fontId="15" fillId="0" borderId="13" xfId="0" applyNumberFormat="1" applyFont="1" applyBorder="1" applyAlignment="1">
      <alignment horizontal="right" vertical="center"/>
    </xf>
    <xf numFmtId="0" fontId="2" fillId="0" borderId="12" xfId="0" applyNumberFormat="1" applyFont="1" applyBorder="1" applyAlignment="1">
      <alignment horizontal="center" vertical="center"/>
    </xf>
    <xf numFmtId="0" fontId="2" fillId="0" borderId="12" xfId="0" applyNumberFormat="1" applyFont="1" applyBorder="1" applyAlignment="1">
      <alignment/>
    </xf>
    <xf numFmtId="0" fontId="35" fillId="0" borderId="0" xfId="0" applyFont="1" applyBorder="1" applyAlignment="1">
      <alignment/>
    </xf>
    <xf numFmtId="0" fontId="35" fillId="0" borderId="0" xfId="0" applyFont="1" applyAlignment="1">
      <alignment/>
    </xf>
    <xf numFmtId="0" fontId="15" fillId="0" borderId="52" xfId="0" applyNumberFormat="1" applyFont="1" applyBorder="1" applyAlignment="1">
      <alignment horizontal="right" vertical="center"/>
    </xf>
    <xf numFmtId="0" fontId="15" fillId="0" borderId="27" xfId="0" applyNumberFormat="1" applyFont="1" applyBorder="1" applyAlignment="1">
      <alignment horizontal="right" vertical="center"/>
    </xf>
    <xf numFmtId="0" fontId="15" fillId="0" borderId="47" xfId="0" applyNumberFormat="1" applyFont="1" applyBorder="1" applyAlignment="1">
      <alignment horizontal="right" vertical="center"/>
    </xf>
    <xf numFmtId="0" fontId="29" fillId="0" borderId="26" xfId="63" applyNumberFormat="1" applyBorder="1" applyAlignment="1">
      <alignment horizontal="right" vertical="center"/>
      <protection/>
    </xf>
    <xf numFmtId="0" fontId="29" fillId="0" borderId="24" xfId="63" applyNumberFormat="1" applyBorder="1">
      <alignment vertical="center"/>
      <protection/>
    </xf>
    <xf numFmtId="0" fontId="29" fillId="0" borderId="26" xfId="63" applyNumberFormat="1" applyBorder="1">
      <alignment vertical="center"/>
      <protection/>
    </xf>
    <xf numFmtId="0" fontId="29" fillId="0" borderId="23" xfId="63" applyNumberFormat="1" applyBorder="1" applyAlignment="1">
      <alignment horizontal="right" vertical="center"/>
      <protection/>
    </xf>
    <xf numFmtId="0" fontId="29" fillId="0" borderId="72" xfId="63" applyNumberFormat="1" applyBorder="1" applyAlignment="1">
      <alignment horizontal="right" vertical="center"/>
      <protection/>
    </xf>
    <xf numFmtId="0" fontId="29" fillId="0" borderId="73" xfId="63" applyNumberFormat="1" applyBorder="1">
      <alignment vertical="center"/>
      <protection/>
    </xf>
    <xf numFmtId="0" fontId="29" fillId="0" borderId="72" xfId="63" applyNumberFormat="1" applyBorder="1">
      <alignment vertical="center"/>
      <protection/>
    </xf>
    <xf numFmtId="0" fontId="29" fillId="0" borderId="22" xfId="63" applyNumberFormat="1" applyBorder="1">
      <alignment vertical="center"/>
      <protection/>
    </xf>
    <xf numFmtId="0" fontId="24" fillId="0" borderId="0" xfId="61" applyFont="1">
      <alignment/>
      <protection/>
    </xf>
    <xf numFmtId="0" fontId="24" fillId="0" borderId="74" xfId="61" applyFont="1" applyBorder="1" applyAlignment="1">
      <alignment horizontal="center" vertical="center"/>
      <protection/>
    </xf>
    <xf numFmtId="0" fontId="24" fillId="0" borderId="75" xfId="61" applyFont="1" applyBorder="1" applyAlignment="1">
      <alignment horizontal="center" vertical="center"/>
      <protection/>
    </xf>
    <xf numFmtId="0" fontId="24" fillId="0" borderId="70" xfId="61" applyFont="1" applyBorder="1" applyAlignment="1">
      <alignment horizontal="center"/>
      <protection/>
    </xf>
    <xf numFmtId="0" fontId="24" fillId="0" borderId="76" xfId="61" applyFont="1" applyBorder="1">
      <alignment/>
      <protection/>
    </xf>
    <xf numFmtId="0" fontId="24" fillId="0" borderId="77" xfId="61" applyFont="1" applyBorder="1">
      <alignment/>
      <protection/>
    </xf>
    <xf numFmtId="0" fontId="24" fillId="0" borderId="78" xfId="61" applyFont="1" applyBorder="1">
      <alignment/>
      <protection/>
    </xf>
    <xf numFmtId="0" fontId="24" fillId="0" borderId="79" xfId="61" applyFont="1" applyBorder="1">
      <alignment/>
      <protection/>
    </xf>
    <xf numFmtId="0" fontId="24" fillId="0" borderId="80" xfId="61" applyFont="1" applyBorder="1" applyAlignment="1">
      <alignment horizontal="center"/>
      <protection/>
    </xf>
    <xf numFmtId="0" fontId="24" fillId="0" borderId="23" xfId="61" applyFont="1" applyBorder="1" applyAlignment="1">
      <alignment horizontal="center"/>
      <protection/>
    </xf>
    <xf numFmtId="0" fontId="24" fillId="0" borderId="28" xfId="61" applyFont="1" applyBorder="1" applyAlignment="1">
      <alignment horizontal="center"/>
      <protection/>
    </xf>
    <xf numFmtId="0" fontId="24" fillId="0" borderId="80" xfId="61" applyFont="1" applyBorder="1">
      <alignment/>
      <protection/>
    </xf>
    <xf numFmtId="0" fontId="24" fillId="0" borderId="22" xfId="61" applyFont="1" applyBorder="1" applyAlignment="1">
      <alignment horizontal="center"/>
      <protection/>
    </xf>
    <xf numFmtId="0" fontId="24" fillId="0" borderId="81" xfId="61" applyFont="1" applyBorder="1" applyAlignment="1">
      <alignment horizontal="center"/>
      <protection/>
    </xf>
    <xf numFmtId="0" fontId="24" fillId="0" borderId="82" xfId="61" applyFont="1" applyBorder="1">
      <alignment/>
      <protection/>
    </xf>
    <xf numFmtId="0" fontId="24" fillId="0" borderId="23" xfId="61" applyFont="1" applyBorder="1">
      <alignment/>
      <protection/>
    </xf>
    <xf numFmtId="0" fontId="27" fillId="0" borderId="0" xfId="61" applyFont="1" applyBorder="1" applyAlignment="1">
      <alignment horizontal="center"/>
      <protection/>
    </xf>
    <xf numFmtId="0" fontId="24" fillId="0" borderId="83" xfId="61" applyFont="1" applyBorder="1">
      <alignment/>
      <protection/>
    </xf>
    <xf numFmtId="0" fontId="24" fillId="0" borderId="12" xfId="61" applyFont="1" applyBorder="1">
      <alignment/>
      <protection/>
    </xf>
    <xf numFmtId="0" fontId="24" fillId="0" borderId="14" xfId="61" applyFont="1" applyBorder="1">
      <alignment/>
      <protection/>
    </xf>
    <xf numFmtId="0" fontId="24" fillId="0" borderId="84" xfId="61" applyFont="1" applyBorder="1">
      <alignment/>
      <protection/>
    </xf>
    <xf numFmtId="0" fontId="24" fillId="0" borderId="85" xfId="61" applyFont="1" applyBorder="1">
      <alignment/>
      <protection/>
    </xf>
    <xf numFmtId="0" fontId="24" fillId="0" borderId="63" xfId="61" applyFont="1" applyFill="1" applyBorder="1">
      <alignment/>
      <protection/>
    </xf>
    <xf numFmtId="0" fontId="24" fillId="0" borderId="86" xfId="61" applyFont="1" applyFill="1" applyBorder="1">
      <alignment/>
      <protection/>
    </xf>
    <xf numFmtId="0" fontId="24" fillId="0" borderId="13" xfId="61" applyFont="1" applyFill="1" applyBorder="1">
      <alignment/>
      <protection/>
    </xf>
    <xf numFmtId="0" fontId="24" fillId="0" borderId="27" xfId="61" applyFont="1" applyFill="1" applyBorder="1">
      <alignment/>
      <protection/>
    </xf>
    <xf numFmtId="199" fontId="24" fillId="35" borderId="87" xfId="61" applyNumberFormat="1" applyFont="1" applyFill="1" applyBorder="1" applyProtection="1">
      <alignment/>
      <protection locked="0"/>
    </xf>
    <xf numFmtId="0" fontId="24" fillId="35" borderId="87" xfId="61" applyFont="1" applyFill="1" applyBorder="1" applyProtection="1">
      <alignment/>
      <protection locked="0"/>
    </xf>
    <xf numFmtId="199" fontId="24" fillId="35" borderId="83" xfId="61" applyNumberFormat="1" applyFont="1" applyFill="1" applyBorder="1" applyProtection="1">
      <alignment/>
      <protection locked="0"/>
    </xf>
    <xf numFmtId="199" fontId="24" fillId="35" borderId="29" xfId="61" applyNumberFormat="1" applyFont="1" applyFill="1" applyBorder="1" applyProtection="1">
      <alignment/>
      <protection locked="0"/>
    </xf>
    <xf numFmtId="0" fontId="24" fillId="35" borderId="29" xfId="61" applyFont="1" applyFill="1" applyBorder="1" applyProtection="1">
      <alignment/>
      <protection locked="0"/>
    </xf>
    <xf numFmtId="199" fontId="24" fillId="35" borderId="12" xfId="61" applyNumberFormat="1" applyFont="1" applyFill="1" applyBorder="1" applyProtection="1">
      <alignment/>
      <protection locked="0"/>
    </xf>
    <xf numFmtId="199" fontId="24" fillId="35" borderId="11" xfId="61" applyNumberFormat="1" applyFont="1" applyFill="1" applyBorder="1" applyProtection="1">
      <alignment/>
      <protection locked="0"/>
    </xf>
    <xf numFmtId="0" fontId="24" fillId="35" borderId="11" xfId="61" applyFont="1" applyFill="1" applyBorder="1" applyProtection="1">
      <alignment/>
      <protection locked="0"/>
    </xf>
    <xf numFmtId="199" fontId="24" fillId="35" borderId="14" xfId="61" applyNumberFormat="1" applyFont="1" applyFill="1" applyBorder="1" applyProtection="1">
      <alignment/>
      <protection locked="0"/>
    </xf>
    <xf numFmtId="199" fontId="24" fillId="35" borderId="88" xfId="61" applyNumberFormat="1" applyFont="1" applyFill="1" applyBorder="1" applyProtection="1">
      <alignment/>
      <protection locked="0"/>
    </xf>
    <xf numFmtId="0" fontId="24" fillId="35" borderId="88" xfId="61" applyFont="1" applyFill="1" applyBorder="1" applyProtection="1">
      <alignment/>
      <protection locked="0"/>
    </xf>
    <xf numFmtId="199" fontId="24" fillId="35" borderId="85" xfId="61" applyNumberFormat="1" applyFont="1" applyFill="1" applyBorder="1" applyProtection="1">
      <alignment/>
      <protection locked="0"/>
    </xf>
    <xf numFmtId="0" fontId="24" fillId="35" borderId="89" xfId="61" applyFont="1" applyFill="1" applyBorder="1" applyProtection="1">
      <alignment/>
      <protection locked="0"/>
    </xf>
    <xf numFmtId="0" fontId="24" fillId="35" borderId="90" xfId="61" applyFont="1" applyFill="1" applyBorder="1" applyProtection="1">
      <alignment/>
      <protection locked="0"/>
    </xf>
    <xf numFmtId="0" fontId="24" fillId="35" borderId="91" xfId="61" applyFont="1" applyFill="1" applyBorder="1" applyProtection="1">
      <alignment/>
      <protection locked="0"/>
    </xf>
    <xf numFmtId="0" fontId="24" fillId="35" borderId="92" xfId="61" applyFont="1" applyFill="1" applyBorder="1" applyProtection="1">
      <alignment/>
      <protection locked="0"/>
    </xf>
    <xf numFmtId="0" fontId="24" fillId="35" borderId="93" xfId="61" applyFont="1" applyFill="1" applyBorder="1" applyProtection="1">
      <alignment/>
      <protection locked="0"/>
    </xf>
    <xf numFmtId="0" fontId="24" fillId="35" borderId="94" xfId="61" applyFont="1" applyFill="1" applyBorder="1" applyProtection="1">
      <alignment/>
      <protection locked="0"/>
    </xf>
    <xf numFmtId="0" fontId="24" fillId="35" borderId="95" xfId="61" applyFont="1" applyFill="1" applyBorder="1" applyProtection="1">
      <alignment/>
      <protection locked="0"/>
    </xf>
    <xf numFmtId="0" fontId="24" fillId="35" borderId="96" xfId="61" applyFont="1" applyFill="1" applyBorder="1" applyProtection="1">
      <alignment/>
      <protection locked="0"/>
    </xf>
    <xf numFmtId="0" fontId="28" fillId="0" borderId="80" xfId="61" applyFont="1" applyBorder="1" applyAlignment="1">
      <alignment horizontal="left"/>
      <protection/>
    </xf>
    <xf numFmtId="49" fontId="24" fillId="35" borderId="80" xfId="61" applyNumberFormat="1" applyFont="1" applyFill="1" applyBorder="1" applyAlignment="1" applyProtection="1">
      <alignment horizontal="center"/>
      <protection locked="0"/>
    </xf>
    <xf numFmtId="199" fontId="24" fillId="0" borderId="89" xfId="61" applyNumberFormat="1" applyFont="1" applyFill="1" applyBorder="1" applyProtection="1">
      <alignment/>
      <protection/>
    </xf>
    <xf numFmtId="199" fontId="24" fillId="0" borderId="91" xfId="61" applyNumberFormat="1" applyFont="1" applyFill="1" applyBorder="1" applyProtection="1">
      <alignment/>
      <protection/>
    </xf>
    <xf numFmtId="199" fontId="24" fillId="0" borderId="93" xfId="61" applyNumberFormat="1" applyFont="1" applyFill="1" applyBorder="1" applyProtection="1">
      <alignment/>
      <protection/>
    </xf>
    <xf numFmtId="199" fontId="24" fillId="0" borderId="95" xfId="61" applyNumberFormat="1" applyFont="1" applyFill="1" applyBorder="1" applyProtection="1">
      <alignment/>
      <protection/>
    </xf>
    <xf numFmtId="0" fontId="37" fillId="0" borderId="10" xfId="63" applyFont="1" applyBorder="1">
      <alignment vertical="center"/>
      <protection/>
    </xf>
    <xf numFmtId="0" fontId="29" fillId="0" borderId="10" xfId="63" applyBorder="1" applyAlignment="1">
      <alignment horizontal="center" vertical="center"/>
      <protection/>
    </xf>
    <xf numFmtId="49" fontId="29" fillId="0" borderId="0" xfId="63" applyNumberFormat="1" applyBorder="1" quotePrefix="1">
      <alignment vertical="center"/>
      <protection/>
    </xf>
    <xf numFmtId="0" fontId="38" fillId="33" borderId="0" xfId="0" applyFont="1" applyFill="1" applyAlignment="1">
      <alignment/>
    </xf>
    <xf numFmtId="0" fontId="5" fillId="0" borderId="0" xfId="0" applyFont="1" applyAlignment="1">
      <alignment horizontal="right"/>
    </xf>
    <xf numFmtId="0" fontId="29" fillId="34" borderId="22" xfId="63" applyNumberFormat="1" applyFill="1" applyBorder="1" applyProtection="1">
      <alignment vertical="center"/>
      <protection locked="0"/>
    </xf>
    <xf numFmtId="0" fontId="15" fillId="0" borderId="0" xfId="62" applyFont="1">
      <alignment/>
      <protection/>
    </xf>
    <xf numFmtId="0" fontId="39" fillId="0" borderId="0" xfId="62" applyFont="1">
      <alignment/>
      <protection/>
    </xf>
    <xf numFmtId="0" fontId="2" fillId="0" borderId="0" xfId="62" applyFont="1" applyAlignment="1">
      <alignment horizontal="center"/>
      <protection/>
    </xf>
    <xf numFmtId="0" fontId="21" fillId="0" borderId="0" xfId="62" applyFont="1" applyAlignment="1">
      <alignment horizontal="center" vertical="center" wrapText="1"/>
      <protection/>
    </xf>
    <xf numFmtId="0" fontId="15" fillId="0" borderId="0" xfId="62" applyFont="1" applyBorder="1">
      <alignment/>
      <protection/>
    </xf>
    <xf numFmtId="0" fontId="39" fillId="0" borderId="0" xfId="62" applyFont="1" applyBorder="1">
      <alignment/>
      <protection/>
    </xf>
    <xf numFmtId="0" fontId="15" fillId="0" borderId="10" xfId="62" applyFont="1" applyBorder="1">
      <alignment/>
      <protection/>
    </xf>
    <xf numFmtId="0" fontId="15" fillId="0" borderId="10" xfId="62" applyFont="1" applyBorder="1" applyAlignment="1">
      <alignment horizontal="distributed" vertical="center" indent="1"/>
      <protection/>
    </xf>
    <xf numFmtId="0" fontId="21" fillId="0" borderId="0" xfId="62" applyFont="1" applyAlignment="1">
      <alignment horizontal="distributed" vertical="center"/>
      <protection/>
    </xf>
    <xf numFmtId="0" fontId="21" fillId="0" borderId="0" xfId="62" applyFont="1" applyAlignment="1">
      <alignment vertical="center"/>
      <protection/>
    </xf>
    <xf numFmtId="0" fontId="2" fillId="0" borderId="0" xfId="62" applyFont="1" applyBorder="1" applyAlignment="1">
      <alignment horizontal="center"/>
      <protection/>
    </xf>
    <xf numFmtId="0" fontId="40" fillId="0" borderId="0" xfId="62" applyFont="1" applyBorder="1" applyAlignment="1">
      <alignment horizontal="center"/>
      <protection/>
    </xf>
    <xf numFmtId="0" fontId="15" fillId="0" borderId="0" xfId="62" applyFont="1" applyBorder="1" applyAlignment="1">
      <alignment/>
      <protection/>
    </xf>
    <xf numFmtId="0" fontId="39" fillId="0" borderId="0" xfId="62" applyFont="1" applyBorder="1" applyAlignment="1">
      <alignment horizontal="center"/>
      <protection/>
    </xf>
    <xf numFmtId="0" fontId="15" fillId="0" borderId="11" xfId="62" applyFont="1" applyBorder="1" applyAlignment="1">
      <alignment horizontal="center" vertical="center"/>
      <protection/>
    </xf>
    <xf numFmtId="0" fontId="15" fillId="0" borderId="29" xfId="62" applyFont="1" applyBorder="1" applyAlignment="1">
      <alignment horizontal="center" vertical="center"/>
      <protection/>
    </xf>
    <xf numFmtId="0" fontId="39" fillId="0" borderId="11" xfId="62" applyNumberFormat="1" applyFont="1" applyBorder="1" applyAlignment="1">
      <alignment horizontal="center" vertical="center"/>
      <protection/>
    </xf>
    <xf numFmtId="49" fontId="2" fillId="0" borderId="14" xfId="0" applyNumberFormat="1"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9" fillId="34" borderId="14" xfId="63" applyNumberFormat="1" applyFill="1" applyBorder="1" applyProtection="1">
      <alignment vertical="center"/>
      <protection locked="0"/>
    </xf>
    <xf numFmtId="0" fontId="29" fillId="0" borderId="27" xfId="63" applyNumberFormat="1" applyBorder="1" applyAlignment="1">
      <alignment horizontal="right" vertical="center"/>
      <protection/>
    </xf>
    <xf numFmtId="0" fontId="29" fillId="0" borderId="14" xfId="63" applyNumberFormat="1" applyBorder="1">
      <alignment vertical="center"/>
      <protection/>
    </xf>
    <xf numFmtId="0" fontId="29" fillId="34" borderId="97" xfId="63" applyNumberFormat="1" applyFill="1" applyBorder="1" applyProtection="1">
      <alignment vertical="center"/>
      <protection locked="0"/>
    </xf>
    <xf numFmtId="0" fontId="29" fillId="0" borderId="47" xfId="63" applyNumberFormat="1" applyBorder="1" applyAlignment="1">
      <alignment horizontal="right" vertical="center"/>
      <protection/>
    </xf>
    <xf numFmtId="0" fontId="29" fillId="0" borderId="97" xfId="63" applyNumberFormat="1" applyBorder="1">
      <alignment vertical="center"/>
      <protection/>
    </xf>
    <xf numFmtId="0" fontId="29" fillId="0" borderId="98" xfId="63" applyNumberFormat="1" applyBorder="1">
      <alignment vertical="center"/>
      <protection/>
    </xf>
    <xf numFmtId="0" fontId="29" fillId="0" borderId="52" xfId="63" applyNumberFormat="1" applyBorder="1" applyAlignment="1">
      <alignment horizontal="right" vertical="center"/>
      <protection/>
    </xf>
    <xf numFmtId="0" fontId="39" fillId="0" borderId="11" xfId="62" applyNumberFormat="1" applyFont="1" applyBorder="1" applyAlignment="1">
      <alignment vertical="center"/>
      <protection/>
    </xf>
    <xf numFmtId="0" fontId="39" fillId="0" borderId="88" xfId="62" applyNumberFormat="1" applyFont="1" applyBorder="1" applyAlignment="1">
      <alignment horizontal="center" vertical="center"/>
      <protection/>
    </xf>
    <xf numFmtId="0" fontId="39" fillId="0" borderId="88" xfId="62" applyNumberFormat="1" applyFont="1" applyBorder="1" applyAlignment="1">
      <alignment vertical="center"/>
      <protection/>
    </xf>
    <xf numFmtId="0" fontId="15" fillId="0" borderId="93" xfId="62" applyFont="1" applyBorder="1" applyAlignment="1">
      <alignment horizontal="center" vertical="center"/>
      <protection/>
    </xf>
    <xf numFmtId="0" fontId="2" fillId="0" borderId="94" xfId="62" applyFont="1" applyBorder="1" applyAlignment="1">
      <alignment horizontal="center" vertical="center"/>
      <protection/>
    </xf>
    <xf numFmtId="0" fontId="39" fillId="0" borderId="93" xfId="62" applyFont="1" applyBorder="1" applyAlignment="1">
      <alignment horizontal="center" vertical="center" shrinkToFit="1"/>
      <protection/>
    </xf>
    <xf numFmtId="0" fontId="39" fillId="0" borderId="94" xfId="62" applyFont="1" applyBorder="1" applyAlignment="1">
      <alignment horizontal="center" vertical="center"/>
      <protection/>
    </xf>
    <xf numFmtId="0" fontId="39" fillId="0" borderId="94" xfId="62" applyFont="1" applyBorder="1" applyAlignment="1">
      <alignment vertical="center"/>
      <protection/>
    </xf>
    <xf numFmtId="0" fontId="39" fillId="0" borderId="95" xfId="62" applyFont="1" applyBorder="1" applyAlignment="1">
      <alignment horizontal="center" vertical="center" shrinkToFit="1"/>
      <protection/>
    </xf>
    <xf numFmtId="0" fontId="39" fillId="0" borderId="96" xfId="62" applyFont="1" applyBorder="1" applyAlignment="1">
      <alignment vertical="center"/>
      <protection/>
    </xf>
    <xf numFmtId="0" fontId="39" fillId="0" borderId="99" xfId="62" applyNumberFormat="1" applyFont="1" applyBorder="1" applyAlignment="1">
      <alignment horizontal="center" vertical="center"/>
      <protection/>
    </xf>
    <xf numFmtId="0" fontId="39" fillId="0" borderId="99" xfId="62" applyNumberFormat="1" applyFont="1" applyBorder="1" applyAlignment="1">
      <alignment vertical="center"/>
      <protection/>
    </xf>
    <xf numFmtId="0" fontId="39" fillId="0" borderId="100" xfId="62" applyFont="1" applyBorder="1" applyAlignment="1">
      <alignment vertical="center"/>
      <protection/>
    </xf>
    <xf numFmtId="0" fontId="15" fillId="0" borderId="43" xfId="62" applyFont="1" applyBorder="1" applyAlignment="1">
      <alignment horizontal="left" vertical="center"/>
      <protection/>
    </xf>
    <xf numFmtId="0" fontId="15" fillId="0" borderId="44" xfId="62" applyFont="1" applyBorder="1" applyAlignment="1">
      <alignment horizontal="left" vertical="center"/>
      <protection/>
    </xf>
    <xf numFmtId="0" fontId="15" fillId="0" borderId="43" xfId="62" applyFont="1" applyBorder="1" applyAlignment="1">
      <alignment horizontal="center" vertical="center"/>
      <protection/>
    </xf>
    <xf numFmtId="0" fontId="5" fillId="0" borderId="0" xfId="0" applyFont="1" applyAlignment="1">
      <alignment vertical="top" wrapText="1"/>
    </xf>
    <xf numFmtId="0" fontId="6" fillId="0" borderId="0" xfId="0" applyFont="1" applyAlignment="1">
      <alignment horizontal="center"/>
    </xf>
    <xf numFmtId="0" fontId="5" fillId="0" borderId="0" xfId="0" applyFont="1" applyAlignment="1">
      <alignment wrapText="1"/>
    </xf>
    <xf numFmtId="0" fontId="5" fillId="0" borderId="0" xfId="0" applyFont="1" applyAlignment="1">
      <alignment horizontal="right"/>
    </xf>
    <xf numFmtId="0" fontId="2" fillId="33" borderId="0" xfId="0" applyFont="1" applyFill="1" applyAlignment="1">
      <alignment horizontal="distributed" vertical="center"/>
    </xf>
    <xf numFmtId="0" fontId="2" fillId="33" borderId="0" xfId="0" applyFont="1" applyFill="1" applyAlignment="1">
      <alignment horizontal="distributed"/>
    </xf>
    <xf numFmtId="0" fontId="2" fillId="33" borderId="0" xfId="0" applyFont="1" applyFill="1" applyAlignment="1">
      <alignment horizontal="center"/>
    </xf>
    <xf numFmtId="0" fontId="2" fillId="0" borderId="0" xfId="0" applyFont="1" applyFill="1" applyAlignment="1" applyProtection="1">
      <alignment horizontal="left"/>
      <protection locked="0"/>
    </xf>
    <xf numFmtId="0" fontId="2" fillId="0" borderId="0" xfId="0" applyFont="1" applyFill="1" applyAlignment="1" applyProtection="1">
      <alignment shrinkToFit="1"/>
      <protection locked="0"/>
    </xf>
    <xf numFmtId="0" fontId="2" fillId="0" borderId="0" xfId="0" applyFont="1" applyFill="1" applyAlignment="1" applyProtection="1">
      <alignment/>
      <protection locked="0"/>
    </xf>
    <xf numFmtId="58" fontId="2" fillId="0" borderId="0" xfId="0" applyNumberFormat="1" applyFont="1" applyFill="1" applyAlignment="1" applyProtection="1">
      <alignment/>
      <protection locked="0"/>
    </xf>
    <xf numFmtId="0" fontId="12" fillId="33" borderId="0" xfId="0" applyFont="1" applyFill="1" applyAlignment="1">
      <alignment horizontal="center"/>
    </xf>
    <xf numFmtId="0" fontId="2" fillId="0" borderId="0" xfId="0" applyFont="1" applyAlignment="1" applyProtection="1">
      <alignment vertical="center" shrinkToFit="1"/>
      <protection/>
    </xf>
    <xf numFmtId="0" fontId="6" fillId="0" borderId="10" xfId="0" applyFont="1" applyBorder="1" applyAlignment="1" applyProtection="1">
      <alignment horizontal="distributed"/>
      <protection/>
    </xf>
    <xf numFmtId="0" fontId="6" fillId="34" borderId="10" xfId="0" applyFont="1" applyFill="1" applyBorder="1" applyAlignment="1" applyProtection="1">
      <alignment horizontal="center" shrinkToFit="1"/>
      <protection locked="0"/>
    </xf>
    <xf numFmtId="0" fontId="2" fillId="0" borderId="0" xfId="0" applyFont="1" applyAlignment="1" applyProtection="1">
      <alignment horizontal="distributed" wrapText="1"/>
      <protection/>
    </xf>
    <xf numFmtId="0" fontId="2" fillId="0" borderId="10" xfId="0" applyFont="1" applyFill="1" applyBorder="1" applyAlignment="1" applyProtection="1">
      <alignment horizontal="center"/>
      <protection/>
    </xf>
    <xf numFmtId="0" fontId="6" fillId="0" borderId="10" xfId="0" applyFont="1" applyBorder="1" applyAlignment="1" applyProtection="1">
      <alignment shrinkToFit="1"/>
      <protection/>
    </xf>
    <xf numFmtId="0" fontId="2" fillId="0" borderId="24" xfId="0" applyFont="1" applyBorder="1" applyAlignment="1" applyProtection="1">
      <alignment horizontal="distributed" vertical="center"/>
      <protection/>
    </xf>
    <xf numFmtId="0" fontId="2" fillId="0" borderId="12" xfId="0" applyFont="1" applyBorder="1" applyAlignment="1" applyProtection="1">
      <alignment horizontal="distributed" vertical="center"/>
      <protection/>
    </xf>
    <xf numFmtId="0" fontId="2" fillId="0" borderId="26"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0" xfId="0" applyFont="1" applyAlignment="1" applyProtection="1">
      <alignment horizontal="left" wrapText="1"/>
      <protection/>
    </xf>
    <xf numFmtId="0" fontId="6" fillId="0" borderId="0" xfId="0" applyFont="1" applyAlignment="1" applyProtection="1">
      <alignment horizontal="left" wrapText="1"/>
      <protection/>
    </xf>
    <xf numFmtId="0" fontId="2" fillId="0" borderId="0" xfId="0" applyFont="1" applyAlignment="1" applyProtection="1">
      <alignment horizontal="distributed" vertical="center"/>
      <protection/>
    </xf>
    <xf numFmtId="0" fontId="2" fillId="0" borderId="0" xfId="0" applyFont="1" applyAlignment="1" applyProtection="1">
      <alignment horizontal="center" vertical="center" shrinkToFit="1"/>
      <protection/>
    </xf>
    <xf numFmtId="0" fontId="6" fillId="0" borderId="0" xfId="0" applyFont="1" applyAlignment="1" applyProtection="1">
      <alignment horizontal="left" vertical="center" shrinkToFit="1"/>
      <protection/>
    </xf>
    <xf numFmtId="0" fontId="2" fillId="0" borderId="0" xfId="0" applyFont="1" applyAlignment="1" applyProtection="1">
      <alignment horizontal="distributed"/>
      <protection/>
    </xf>
    <xf numFmtId="0" fontId="5" fillId="0" borderId="21" xfId="0" applyNumberFormat="1" applyFont="1" applyBorder="1" applyAlignment="1" applyProtection="1">
      <alignment vertical="center"/>
      <protection/>
    </xf>
    <xf numFmtId="38" fontId="5" fillId="0" borderId="21" xfId="49" applyFont="1" applyBorder="1" applyAlignment="1" applyProtection="1">
      <alignment horizontal="right" vertical="center"/>
      <protection/>
    </xf>
    <xf numFmtId="0" fontId="5" fillId="0" borderId="21"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5" fillId="0" borderId="21" xfId="0" applyFont="1" applyBorder="1" applyAlignment="1" applyProtection="1">
      <alignment horizontal="left" vertical="center"/>
      <protection/>
    </xf>
    <xf numFmtId="0" fontId="5" fillId="0" borderId="27" xfId="0" applyFont="1" applyBorder="1" applyAlignment="1" applyProtection="1">
      <alignment horizontal="left" vertical="center"/>
      <protection/>
    </xf>
    <xf numFmtId="0" fontId="5" fillId="0" borderId="21" xfId="0" applyNumberFormat="1" applyFont="1" applyFill="1" applyBorder="1" applyAlignment="1" applyProtection="1">
      <alignment vertical="center"/>
      <protection/>
    </xf>
    <xf numFmtId="0" fontId="5" fillId="0" borderId="0" xfId="0" applyFont="1" applyAlignment="1" applyProtection="1">
      <alignment horizontal="center"/>
      <protection/>
    </xf>
    <xf numFmtId="0" fontId="5" fillId="0" borderId="14"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5" fillId="0" borderId="21" xfId="0" applyNumberFormat="1" applyFont="1" applyBorder="1" applyAlignment="1" applyProtection="1">
      <alignment horizontal="center" vertical="center"/>
      <protection/>
    </xf>
    <xf numFmtId="49" fontId="2" fillId="0" borderId="21" xfId="0" applyNumberFormat="1"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left"/>
      <protection/>
    </xf>
    <xf numFmtId="0" fontId="2" fillId="0" borderId="0" xfId="0" applyFont="1" applyAlignment="1" applyProtection="1">
      <alignment horizontal="left"/>
      <protection/>
    </xf>
    <xf numFmtId="0" fontId="2" fillId="0" borderId="10" xfId="0" applyFont="1" applyFill="1" applyBorder="1" applyAlignment="1" applyProtection="1">
      <alignment shrinkToFit="1"/>
      <protection/>
    </xf>
    <xf numFmtId="0" fontId="2" fillId="0" borderId="10" xfId="0" applyFont="1" applyBorder="1" applyAlignment="1" applyProtection="1">
      <alignment horizontal="center"/>
      <protection/>
    </xf>
    <xf numFmtId="0" fontId="5" fillId="34" borderId="0" xfId="0" applyFont="1" applyFill="1" applyAlignment="1" applyProtection="1">
      <alignment horizontal="center" vertical="center"/>
      <protection locked="0"/>
    </xf>
    <xf numFmtId="0" fontId="2" fillId="34" borderId="10" xfId="0" applyFont="1" applyFill="1" applyBorder="1" applyAlignment="1" applyProtection="1">
      <alignment horizontal="left"/>
      <protection locked="0"/>
    </xf>
    <xf numFmtId="0" fontId="5" fillId="0" borderId="10" xfId="0" applyFont="1" applyBorder="1" applyAlignment="1" applyProtection="1">
      <alignment horizontal="left"/>
      <protection/>
    </xf>
    <xf numFmtId="0" fontId="5" fillId="34" borderId="0" xfId="0" applyFont="1" applyFill="1" applyBorder="1" applyAlignment="1" applyProtection="1">
      <alignment horizontal="center" vertical="center"/>
      <protection locked="0"/>
    </xf>
    <xf numFmtId="0" fontId="2" fillId="34" borderId="0" xfId="0" applyFont="1" applyFill="1" applyAlignment="1" applyProtection="1">
      <alignment horizontal="center" vertical="center"/>
      <protection locked="0"/>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0" xfId="0" applyFont="1" applyFill="1" applyBorder="1" applyAlignment="1" applyProtection="1">
      <alignment horizontal="left"/>
      <protection/>
    </xf>
    <xf numFmtId="0" fontId="5" fillId="34" borderId="10" xfId="0" applyFont="1" applyFill="1" applyBorder="1" applyAlignment="1" applyProtection="1">
      <alignment horizontal="center"/>
      <protection locked="0"/>
    </xf>
    <xf numFmtId="0" fontId="5" fillId="0" borderId="10" xfId="0" applyFont="1" applyFill="1" applyBorder="1" applyAlignment="1" applyProtection="1">
      <alignment horizontal="left" shrinkToFit="1"/>
      <protection/>
    </xf>
    <xf numFmtId="0" fontId="6" fillId="0" borderId="10" xfId="0" applyFont="1" applyFill="1" applyBorder="1" applyAlignment="1" applyProtection="1">
      <alignment horizontal="center" shrinkToFit="1"/>
      <protection/>
    </xf>
    <xf numFmtId="0" fontId="6" fillId="0" borderId="10" xfId="0" applyNumberFormat="1" applyFont="1" applyFill="1" applyBorder="1" applyAlignment="1" applyProtection="1">
      <alignment horizontal="left" shrinkToFit="1"/>
      <protection/>
    </xf>
    <xf numFmtId="0" fontId="5" fillId="0" borderId="10" xfId="0" applyNumberFormat="1" applyFont="1" applyFill="1" applyBorder="1" applyAlignment="1" applyProtection="1">
      <alignment horizontal="left" shrinkToFit="1"/>
      <protection/>
    </xf>
    <xf numFmtId="0" fontId="15" fillId="0" borderId="0" xfId="0" applyFont="1" applyAlignment="1" applyProtection="1">
      <alignment horizontal="center" vertical="center"/>
      <protection/>
    </xf>
    <xf numFmtId="0" fontId="5" fillId="0" borderId="10" xfId="0" applyFont="1" applyBorder="1" applyAlignment="1" applyProtection="1">
      <alignment horizontal="distributed"/>
      <protection/>
    </xf>
    <xf numFmtId="58" fontId="2" fillId="0" borderId="14" xfId="0" applyNumberFormat="1" applyFont="1" applyBorder="1" applyAlignment="1" applyProtection="1">
      <alignment horizontal="right" vertical="center" shrinkToFit="1"/>
      <protection/>
    </xf>
    <xf numFmtId="58" fontId="2" fillId="0" borderId="21" xfId="0" applyNumberFormat="1" applyFont="1" applyBorder="1" applyAlignment="1" applyProtection="1">
      <alignment horizontal="right" vertical="center" shrinkToFit="1"/>
      <protection/>
    </xf>
    <xf numFmtId="58" fontId="2" fillId="0" borderId="27" xfId="0" applyNumberFormat="1" applyFont="1" applyBorder="1" applyAlignment="1" applyProtection="1">
      <alignment horizontal="right" vertical="center" shrinkToFit="1"/>
      <protection/>
    </xf>
    <xf numFmtId="58" fontId="2" fillId="34" borderId="14" xfId="0" applyNumberFormat="1" applyFont="1" applyFill="1" applyBorder="1" applyAlignment="1" applyProtection="1">
      <alignment vertical="center" shrinkToFit="1"/>
      <protection locked="0"/>
    </xf>
    <xf numFmtId="58" fontId="2" fillId="34" borderId="27" xfId="0" applyNumberFormat="1" applyFont="1" applyFill="1" applyBorder="1" applyAlignment="1" applyProtection="1">
      <alignment vertical="center" shrinkToFit="1"/>
      <protection locked="0"/>
    </xf>
    <xf numFmtId="0" fontId="2" fillId="34" borderId="11" xfId="0" applyFont="1" applyFill="1" applyBorder="1" applyAlignment="1" applyProtection="1">
      <alignment vertical="center" shrinkToFit="1"/>
      <protection locked="0"/>
    </xf>
    <xf numFmtId="0" fontId="2" fillId="0" borderId="11" xfId="0" applyFont="1" applyBorder="1" applyAlignment="1" applyProtection="1">
      <alignment horizontal="distributed" vertical="center"/>
      <protection/>
    </xf>
    <xf numFmtId="0" fontId="6" fillId="0" borderId="10" xfId="0" applyFont="1" applyBorder="1" applyAlignment="1" applyProtection="1">
      <alignment horizontal="left" vertical="center" shrinkToFit="1"/>
      <protection/>
    </xf>
    <xf numFmtId="0" fontId="4" fillId="0" borderId="0" xfId="0" applyNumberFormat="1" applyFont="1" applyBorder="1" applyAlignment="1" applyProtection="1">
      <alignment horizontal="center" wrapText="1"/>
      <protection/>
    </xf>
    <xf numFmtId="58" fontId="2" fillId="34" borderId="0" xfId="0" applyNumberFormat="1" applyFont="1" applyFill="1" applyBorder="1" applyAlignment="1" applyProtection="1">
      <alignment horizontal="right"/>
      <protection locked="0"/>
    </xf>
    <xf numFmtId="0" fontId="6" fillId="0" borderId="0" xfId="0" applyFont="1" applyBorder="1" applyAlignment="1" applyProtection="1">
      <alignment horizontal="center" vertical="center" shrinkToFit="1"/>
      <protection/>
    </xf>
    <xf numFmtId="0" fontId="2" fillId="0" borderId="0" xfId="0" applyFont="1" applyBorder="1" applyAlignment="1" applyProtection="1">
      <alignment vertical="top" shrinkToFit="1"/>
      <protection/>
    </xf>
    <xf numFmtId="0" fontId="6" fillId="0" borderId="10" xfId="0" applyFont="1" applyBorder="1" applyAlignment="1" applyProtection="1">
      <alignment horizontal="center" shrinkToFit="1"/>
      <protection/>
    </xf>
    <xf numFmtId="0" fontId="6" fillId="0" borderId="0" xfId="0" applyFont="1" applyBorder="1" applyAlignment="1" applyProtection="1">
      <alignment vertical="center" shrinkToFit="1"/>
      <protection/>
    </xf>
    <xf numFmtId="0" fontId="2" fillId="0" borderId="59" xfId="0" applyFont="1" applyBorder="1" applyAlignment="1" applyProtection="1">
      <alignment horizontal="center" vertical="center"/>
      <protection/>
    </xf>
    <xf numFmtId="0" fontId="2" fillId="34" borderId="14" xfId="0" applyFont="1" applyFill="1" applyBorder="1" applyAlignment="1" applyProtection="1">
      <alignment vertical="center" shrinkToFit="1"/>
      <protection locked="0"/>
    </xf>
    <xf numFmtId="0" fontId="2" fillId="34" borderId="21" xfId="0" applyFont="1" applyFill="1" applyBorder="1" applyAlignment="1" applyProtection="1">
      <alignment vertical="center" shrinkToFit="1"/>
      <protection locked="0"/>
    </xf>
    <xf numFmtId="0" fontId="2" fillId="34" borderId="27" xfId="0" applyFont="1" applyFill="1" applyBorder="1" applyAlignment="1" applyProtection="1">
      <alignment vertical="center" shrinkToFit="1"/>
      <protection locked="0"/>
    </xf>
    <xf numFmtId="0" fontId="5" fillId="34" borderId="14" xfId="0" applyNumberFormat="1" applyFont="1" applyFill="1" applyBorder="1" applyAlignment="1" applyProtection="1">
      <alignment vertical="center"/>
      <protection locked="0"/>
    </xf>
    <xf numFmtId="0" fontId="5" fillId="34" borderId="21" xfId="0" applyNumberFormat="1" applyFont="1" applyFill="1" applyBorder="1" applyAlignment="1" applyProtection="1">
      <alignment vertical="center"/>
      <protection locked="0"/>
    </xf>
    <xf numFmtId="0" fontId="2" fillId="0" borderId="101" xfId="0" applyFont="1" applyBorder="1" applyAlignment="1" applyProtection="1">
      <alignment horizontal="center" vertical="center"/>
      <protection/>
    </xf>
    <xf numFmtId="0" fontId="5" fillId="34" borderId="58" xfId="0" applyNumberFormat="1" applyFont="1" applyFill="1" applyBorder="1" applyAlignment="1" applyProtection="1">
      <alignment vertical="center"/>
      <protection locked="0"/>
    </xf>
    <xf numFmtId="58" fontId="13" fillId="34" borderId="57" xfId="0" applyNumberFormat="1" applyFont="1" applyFill="1" applyBorder="1" applyAlignment="1" applyProtection="1">
      <alignment horizontal="distributed" vertical="center"/>
      <protection locked="0"/>
    </xf>
    <xf numFmtId="58" fontId="13" fillId="34" borderId="21" xfId="0" applyNumberFormat="1" applyFont="1" applyFill="1" applyBorder="1" applyAlignment="1" applyProtection="1">
      <alignment horizontal="distributed" vertical="center"/>
      <protection locked="0"/>
    </xf>
    <xf numFmtId="58" fontId="13" fillId="34" borderId="27" xfId="0" applyNumberFormat="1" applyFont="1" applyFill="1" applyBorder="1" applyAlignment="1" applyProtection="1">
      <alignment horizontal="distributed" vertical="center"/>
      <protection locked="0"/>
    </xf>
    <xf numFmtId="0" fontId="5" fillId="0" borderId="0"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2" fillId="0" borderId="102" xfId="0" applyFont="1" applyBorder="1" applyAlignment="1" applyProtection="1">
      <alignment horizontal="center" vertical="center"/>
      <protection/>
    </xf>
    <xf numFmtId="0" fontId="2" fillId="0" borderId="103" xfId="0" applyFont="1" applyBorder="1" applyAlignment="1" applyProtection="1">
      <alignment horizontal="center" vertical="center"/>
      <protection/>
    </xf>
    <xf numFmtId="0" fontId="2" fillId="0" borderId="104" xfId="0" applyFont="1" applyBorder="1" applyAlignment="1" applyProtection="1">
      <alignment horizontal="center" vertical="center"/>
      <protection/>
    </xf>
    <xf numFmtId="0" fontId="2" fillId="0" borderId="105" xfId="0" applyFont="1" applyBorder="1" applyAlignment="1" applyProtection="1">
      <alignment horizontal="center" vertical="center"/>
      <protection/>
    </xf>
    <xf numFmtId="0" fontId="5" fillId="0" borderId="106" xfId="0" applyNumberFormat="1" applyFont="1" applyBorder="1" applyAlignment="1" applyProtection="1">
      <alignment horizontal="right" vertical="center"/>
      <protection/>
    </xf>
    <xf numFmtId="0" fontId="5" fillId="0" borderId="102" xfId="0" applyNumberFormat="1" applyFont="1" applyBorder="1" applyAlignment="1" applyProtection="1">
      <alignment horizontal="right" vertical="center"/>
      <protection/>
    </xf>
    <xf numFmtId="0" fontId="5" fillId="34" borderId="106" xfId="0" applyNumberFormat="1" applyFont="1" applyFill="1" applyBorder="1" applyAlignment="1" applyProtection="1">
      <alignment horizontal="right" vertical="center"/>
      <protection locked="0"/>
    </xf>
    <xf numFmtId="0" fontId="5" fillId="34" borderId="102" xfId="0" applyNumberFormat="1" applyFont="1" applyFill="1" applyBorder="1" applyAlignment="1" applyProtection="1">
      <alignment horizontal="right" vertical="center"/>
      <protection locked="0"/>
    </xf>
    <xf numFmtId="58" fontId="13" fillId="34" borderId="45" xfId="0" applyNumberFormat="1" applyFont="1" applyFill="1" applyBorder="1" applyAlignment="1" applyProtection="1">
      <alignment horizontal="distributed" vertical="center"/>
      <protection locked="0"/>
    </xf>
    <xf numFmtId="58" fontId="13" fillId="34" borderId="46" xfId="0" applyNumberFormat="1" applyFont="1" applyFill="1" applyBorder="1" applyAlignment="1" applyProtection="1">
      <alignment horizontal="distributed" vertical="center"/>
      <protection locked="0"/>
    </xf>
    <xf numFmtId="58" fontId="13" fillId="34" borderId="47" xfId="0" applyNumberFormat="1" applyFont="1" applyFill="1" applyBorder="1" applyAlignment="1" applyProtection="1">
      <alignment horizontal="distributed" vertical="center"/>
      <protection locked="0"/>
    </xf>
    <xf numFmtId="0" fontId="2" fillId="0" borderId="107"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2" fillId="0" borderId="74" xfId="0" applyFont="1" applyBorder="1" applyAlignment="1" applyProtection="1">
      <alignment horizontal="center" vertical="center"/>
      <protection/>
    </xf>
    <xf numFmtId="0" fontId="2" fillId="0" borderId="67" xfId="0" applyFont="1" applyBorder="1" applyAlignment="1" applyProtection="1">
      <alignment horizontal="center" vertical="center"/>
      <protection/>
    </xf>
    <xf numFmtId="0" fontId="2" fillId="0" borderId="108" xfId="0" applyFont="1" applyBorder="1" applyAlignment="1" applyProtection="1">
      <alignment horizontal="center" vertical="center"/>
      <protection/>
    </xf>
    <xf numFmtId="0" fontId="2" fillId="0" borderId="70" xfId="0" applyFont="1" applyBorder="1" applyAlignment="1" applyProtection="1">
      <alignment horizontal="center" vertical="center"/>
      <protection/>
    </xf>
    <xf numFmtId="0" fontId="2" fillId="0" borderId="71" xfId="0" applyFont="1" applyBorder="1" applyAlignment="1" applyProtection="1">
      <alignment horizontal="center" vertical="center"/>
      <protection/>
    </xf>
    <xf numFmtId="0" fontId="2" fillId="0" borderId="109" xfId="0" applyFont="1" applyBorder="1" applyAlignment="1" applyProtection="1">
      <alignment horizontal="center" vertical="center"/>
      <protection/>
    </xf>
    <xf numFmtId="0" fontId="2" fillId="0" borderId="110" xfId="0" applyFont="1" applyBorder="1" applyAlignment="1" applyProtection="1">
      <alignment horizontal="center" vertical="center"/>
      <protection/>
    </xf>
    <xf numFmtId="0" fontId="2" fillId="0" borderId="111" xfId="0" applyFont="1" applyBorder="1" applyAlignment="1" applyProtection="1">
      <alignment horizontal="center" vertical="center"/>
      <protection/>
    </xf>
    <xf numFmtId="0" fontId="2" fillId="0" borderId="112" xfId="0" applyFont="1" applyBorder="1" applyAlignment="1" applyProtection="1">
      <alignment/>
      <protection/>
    </xf>
    <xf numFmtId="0" fontId="2" fillId="0" borderId="110" xfId="0" applyFont="1" applyBorder="1" applyAlignment="1" applyProtection="1">
      <alignment/>
      <protection/>
    </xf>
    <xf numFmtId="0" fontId="2" fillId="0" borderId="113" xfId="0" applyFont="1" applyBorder="1" applyAlignment="1" applyProtection="1">
      <alignment/>
      <protection/>
    </xf>
    <xf numFmtId="0" fontId="2" fillId="0" borderId="46" xfId="0" applyFont="1" applyBorder="1" applyAlignment="1" applyProtection="1">
      <alignment horizontal="center" vertical="center"/>
      <protection/>
    </xf>
    <xf numFmtId="0" fontId="2" fillId="0" borderId="114" xfId="0" applyFont="1" applyBorder="1" applyAlignment="1" applyProtection="1">
      <alignment horizontal="center" vertical="center"/>
      <protection/>
    </xf>
    <xf numFmtId="0" fontId="2" fillId="0" borderId="115"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116" xfId="0" applyFont="1" applyBorder="1" applyAlignment="1" applyProtection="1">
      <alignment horizontal="center" vertical="center"/>
      <protection/>
    </xf>
    <xf numFmtId="0" fontId="2" fillId="0" borderId="84" xfId="0" applyFont="1" applyBorder="1" applyAlignment="1" applyProtection="1">
      <alignment horizontal="center" vertical="center"/>
      <protection/>
    </xf>
    <xf numFmtId="0" fontId="5" fillId="34" borderId="97" xfId="0" applyNumberFormat="1" applyFont="1" applyFill="1" applyBorder="1" applyAlignment="1" applyProtection="1">
      <alignment vertical="center"/>
      <protection locked="0"/>
    </xf>
    <xf numFmtId="0" fontId="5" fillId="34" borderId="46" xfId="0" applyNumberFormat="1" applyFont="1" applyFill="1" applyBorder="1" applyAlignment="1" applyProtection="1">
      <alignment vertical="center"/>
      <protection locked="0"/>
    </xf>
    <xf numFmtId="0" fontId="2" fillId="0" borderId="47" xfId="0" applyFont="1" applyBorder="1" applyAlignment="1" applyProtection="1">
      <alignment horizontal="center" vertical="center"/>
      <protection/>
    </xf>
    <xf numFmtId="0" fontId="2" fillId="34" borderId="97" xfId="0" applyFont="1" applyFill="1" applyBorder="1" applyAlignment="1" applyProtection="1">
      <alignment vertical="center" shrinkToFit="1"/>
      <protection locked="0"/>
    </xf>
    <xf numFmtId="0" fontId="2" fillId="34" borderId="46" xfId="0" applyFont="1" applyFill="1" applyBorder="1" applyAlignment="1" applyProtection="1">
      <alignment vertical="center" shrinkToFit="1"/>
      <protection locked="0"/>
    </xf>
    <xf numFmtId="0" fontId="2" fillId="34" borderId="47" xfId="0" applyFont="1" applyFill="1" applyBorder="1" applyAlignment="1" applyProtection="1">
      <alignment vertical="center" shrinkToFit="1"/>
      <protection locked="0"/>
    </xf>
    <xf numFmtId="0" fontId="2" fillId="0" borderId="117" xfId="0" applyFont="1" applyBorder="1" applyAlignment="1" applyProtection="1">
      <alignment horizontal="center" vertical="center"/>
      <protection/>
    </xf>
    <xf numFmtId="0" fontId="2" fillId="0" borderId="118" xfId="0" applyFont="1" applyBorder="1" applyAlignment="1" applyProtection="1">
      <alignment horizontal="center" vertical="center"/>
      <protection/>
    </xf>
    <xf numFmtId="0" fontId="2" fillId="0" borderId="119" xfId="0" applyFont="1" applyBorder="1" applyAlignment="1" applyProtection="1">
      <alignment horizontal="center" vertical="center"/>
      <protection/>
    </xf>
    <xf numFmtId="0" fontId="2" fillId="0" borderId="120" xfId="0" applyFont="1" applyBorder="1" applyAlignment="1" applyProtection="1">
      <alignment horizontal="center" vertical="center"/>
      <protection/>
    </xf>
    <xf numFmtId="0" fontId="2" fillId="0" borderId="121" xfId="0" applyFont="1" applyBorder="1" applyAlignment="1" applyProtection="1">
      <alignment horizontal="center" vertical="center"/>
      <protection/>
    </xf>
    <xf numFmtId="0" fontId="2" fillId="0" borderId="24" xfId="0" applyFont="1" applyBorder="1" applyAlignment="1" applyProtection="1">
      <alignment horizontal="center"/>
      <protection/>
    </xf>
    <xf numFmtId="0" fontId="2" fillId="0" borderId="25" xfId="0" applyFont="1" applyBorder="1" applyAlignment="1" applyProtection="1">
      <alignment horizontal="center"/>
      <protection/>
    </xf>
    <xf numFmtId="0" fontId="2" fillId="0" borderId="69"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67" xfId="0" applyFont="1" applyBorder="1" applyAlignment="1" applyProtection="1">
      <alignment horizontal="center"/>
      <protection/>
    </xf>
    <xf numFmtId="0" fontId="2" fillId="0" borderId="22" xfId="0" applyFont="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0" borderId="67" xfId="0" applyFont="1" applyBorder="1" applyAlignment="1" applyProtection="1">
      <alignment horizontal="center" vertical="top"/>
      <protection/>
    </xf>
    <xf numFmtId="0" fontId="2" fillId="0" borderId="116" xfId="0" applyFont="1" applyBorder="1" applyAlignment="1" applyProtection="1">
      <alignment horizontal="center" vertical="top"/>
      <protection/>
    </xf>
    <xf numFmtId="0" fontId="2" fillId="0" borderId="70" xfId="0" applyFont="1" applyBorder="1" applyAlignment="1" applyProtection="1">
      <alignment horizontal="center" vertical="top"/>
      <protection/>
    </xf>
    <xf numFmtId="0" fontId="2" fillId="0" borderId="71" xfId="0" applyFont="1" applyBorder="1" applyAlignment="1" applyProtection="1">
      <alignment horizontal="center" vertical="top"/>
      <protection/>
    </xf>
    <xf numFmtId="0" fontId="2" fillId="0" borderId="68" xfId="0" applyFont="1" applyBorder="1" applyAlignment="1" applyProtection="1">
      <alignment horizontal="center" vertical="center"/>
      <protection/>
    </xf>
    <xf numFmtId="0" fontId="5" fillId="0" borderId="120"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2" fillId="0" borderId="25" xfId="0" applyFont="1" applyBorder="1" applyAlignment="1" applyProtection="1">
      <alignment/>
      <protection/>
    </xf>
    <xf numFmtId="0" fontId="2" fillId="0" borderId="0" xfId="0" applyFont="1" applyBorder="1" applyAlignment="1" applyProtection="1">
      <alignment/>
      <protection/>
    </xf>
    <xf numFmtId="0" fontId="2" fillId="0" borderId="70" xfId="0" applyFont="1" applyBorder="1" applyAlignment="1" applyProtection="1">
      <alignment/>
      <protection/>
    </xf>
    <xf numFmtId="0" fontId="2" fillId="0" borderId="69" xfId="0" applyFont="1" applyBorder="1" applyAlignment="1" applyProtection="1">
      <alignment horizontal="center" vertical="center"/>
      <protection/>
    </xf>
    <xf numFmtId="0" fontId="5" fillId="0" borderId="0" xfId="0" applyFont="1" applyBorder="1" applyAlignment="1" applyProtection="1">
      <alignment horizontal="distributed" vertical="center"/>
      <protection/>
    </xf>
    <xf numFmtId="58" fontId="5" fillId="0" borderId="0" xfId="0" applyNumberFormat="1" applyFont="1" applyBorder="1" applyAlignment="1" applyProtection="1">
      <alignment horizontal="distributed" vertical="center"/>
      <protection/>
    </xf>
    <xf numFmtId="0" fontId="5" fillId="0" borderId="70" xfId="0" applyFont="1" applyBorder="1" applyAlignment="1" applyProtection="1">
      <alignment horizontal="distributed" vertical="center"/>
      <protection/>
    </xf>
    <xf numFmtId="0" fontId="2" fillId="0" borderId="0" xfId="0" applyFont="1" applyBorder="1" applyAlignment="1" applyProtection="1">
      <alignment horizontal="left" vertical="center" shrinkToFit="1"/>
      <protection/>
    </xf>
    <xf numFmtId="0" fontId="2" fillId="0" borderId="67" xfId="0" applyFont="1" applyBorder="1" applyAlignment="1" applyProtection="1">
      <alignment horizontal="left" vertical="center" shrinkToFit="1"/>
      <protection/>
    </xf>
    <xf numFmtId="0" fontId="5" fillId="0" borderId="118" xfId="0" applyFont="1" applyBorder="1" applyAlignment="1" applyProtection="1">
      <alignment horizontal="center" vertical="center"/>
      <protection/>
    </xf>
    <xf numFmtId="0" fontId="5" fillId="0" borderId="119"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6" fillId="0" borderId="25" xfId="0" applyNumberFormat="1" applyFont="1" applyBorder="1" applyAlignment="1" applyProtection="1">
      <alignment horizontal="center" vertical="center"/>
      <protection/>
    </xf>
    <xf numFmtId="0" fontId="6" fillId="0" borderId="0" xfId="0" applyNumberFormat="1" applyFont="1" applyBorder="1" applyAlignment="1" applyProtection="1">
      <alignment horizontal="center" vertical="center"/>
      <protection/>
    </xf>
    <xf numFmtId="0" fontId="6" fillId="0" borderId="10" xfId="0" applyNumberFormat="1" applyFont="1" applyBorder="1" applyAlignment="1" applyProtection="1">
      <alignment horizontal="center" vertical="center"/>
      <protection/>
    </xf>
    <xf numFmtId="0" fontId="5" fillId="0" borderId="117" xfId="0" applyFont="1" applyBorder="1" applyAlignment="1" applyProtection="1">
      <alignment horizontal="center" vertical="center"/>
      <protection/>
    </xf>
    <xf numFmtId="0" fontId="5" fillId="0" borderId="65" xfId="0" applyFont="1" applyBorder="1" applyAlignment="1" applyProtection="1">
      <alignment horizontal="center" vertical="center"/>
      <protection/>
    </xf>
    <xf numFmtId="0" fontId="5" fillId="0" borderId="65" xfId="0" applyFont="1" applyBorder="1" applyAlignment="1" applyProtection="1">
      <alignment horizontal="left" vertical="center" shrinkToFit="1"/>
      <protection/>
    </xf>
    <xf numFmtId="0" fontId="5" fillId="0" borderId="0" xfId="0" applyFont="1" applyBorder="1" applyAlignment="1" applyProtection="1">
      <alignment horizontal="left" vertical="center" shrinkToFit="1"/>
      <protection/>
    </xf>
    <xf numFmtId="0" fontId="5" fillId="0" borderId="10" xfId="0" applyFont="1" applyBorder="1" applyAlignment="1" applyProtection="1">
      <alignment horizontal="left" vertical="center" shrinkToFit="1"/>
      <protection/>
    </xf>
    <xf numFmtId="0" fontId="2" fillId="0" borderId="0" xfId="0" applyFont="1" applyBorder="1" applyAlignment="1" applyProtection="1">
      <alignment horizontal="left" vertical="center"/>
      <protection/>
    </xf>
    <xf numFmtId="0" fontId="6" fillId="0" borderId="0" xfId="0" applyFont="1" applyBorder="1" applyAlignment="1" applyProtection="1">
      <alignment horizontal="distributed" vertical="center"/>
      <protection/>
    </xf>
    <xf numFmtId="0" fontId="5" fillId="0" borderId="25" xfId="0" applyFont="1" applyBorder="1" applyAlignment="1" applyProtection="1">
      <alignment horizontal="left" vertical="center" shrinkToFit="1"/>
      <protection/>
    </xf>
    <xf numFmtId="0" fontId="2" fillId="0" borderId="10" xfId="0" applyFont="1" applyBorder="1" applyAlignment="1" applyProtection="1">
      <alignment horizontal="left" vertical="center" shrinkToFit="1"/>
      <protection/>
    </xf>
    <xf numFmtId="0" fontId="6" fillId="0" borderId="0" xfId="0" applyFont="1" applyBorder="1" applyAlignment="1" applyProtection="1">
      <alignment horizontal="left" vertical="center" shrinkToFit="1"/>
      <protection/>
    </xf>
    <xf numFmtId="0" fontId="6" fillId="0" borderId="67" xfId="0" applyFont="1" applyBorder="1" applyAlignment="1" applyProtection="1">
      <alignment horizontal="left" vertical="center" shrinkToFit="1"/>
      <protection/>
    </xf>
    <xf numFmtId="0" fontId="15" fillId="0" borderId="0" xfId="0" applyFont="1" applyBorder="1" applyAlignment="1" applyProtection="1">
      <alignment horizontal="center" vertical="center" shrinkToFit="1"/>
      <protection/>
    </xf>
    <xf numFmtId="0" fontId="15" fillId="0" borderId="67" xfId="0" applyFont="1" applyBorder="1" applyAlignment="1" applyProtection="1">
      <alignment horizontal="center" vertical="center" shrinkToFit="1"/>
      <protection/>
    </xf>
    <xf numFmtId="0" fontId="4" fillId="0" borderId="0" xfId="0" applyFont="1" applyFill="1" applyBorder="1" applyAlignment="1" applyProtection="1">
      <alignment horizontal="center" vertical="center"/>
      <protection/>
    </xf>
    <xf numFmtId="58" fontId="13" fillId="34" borderId="119" xfId="0" applyNumberFormat="1" applyFont="1" applyFill="1" applyBorder="1" applyAlignment="1" applyProtection="1">
      <alignment horizontal="distributed" vertical="center"/>
      <protection locked="0"/>
    </xf>
    <xf numFmtId="58" fontId="13" fillId="34" borderId="10" xfId="0" applyNumberFormat="1" applyFont="1" applyFill="1" applyBorder="1" applyAlignment="1" applyProtection="1">
      <alignment horizontal="distributed" vertical="center"/>
      <protection locked="0"/>
    </xf>
    <xf numFmtId="58" fontId="13" fillId="34" borderId="13" xfId="0" applyNumberFormat="1" applyFont="1" applyFill="1" applyBorder="1" applyAlignment="1" applyProtection="1">
      <alignment horizontal="distributed" vertical="center"/>
      <protection locked="0"/>
    </xf>
    <xf numFmtId="0" fontId="5" fillId="34" borderId="12" xfId="0" applyNumberFormat="1" applyFont="1" applyFill="1" applyBorder="1" applyAlignment="1" applyProtection="1">
      <alignment vertical="center"/>
      <protection locked="0"/>
    </xf>
    <xf numFmtId="0" fontId="5" fillId="34" borderId="10" xfId="0" applyNumberFormat="1" applyFont="1" applyFill="1" applyBorder="1" applyAlignment="1" applyProtection="1">
      <alignment vertical="center"/>
      <protection locked="0"/>
    </xf>
    <xf numFmtId="0" fontId="2" fillId="0" borderId="122" xfId="0" applyFont="1" applyBorder="1" applyAlignment="1" applyProtection="1">
      <alignment horizontal="center" vertical="center"/>
      <protection/>
    </xf>
    <xf numFmtId="0" fontId="2" fillId="34" borderId="12" xfId="0" applyFont="1" applyFill="1" applyBorder="1" applyAlignment="1" applyProtection="1">
      <alignment vertical="center" shrinkToFit="1"/>
      <protection locked="0"/>
    </xf>
    <xf numFmtId="0" fontId="2" fillId="34" borderId="10" xfId="0" applyFont="1" applyFill="1" applyBorder="1" applyAlignment="1" applyProtection="1">
      <alignment vertical="center" shrinkToFit="1"/>
      <protection locked="0"/>
    </xf>
    <xf numFmtId="0" fontId="2" fillId="34" borderId="13" xfId="0" applyFont="1" applyFill="1" applyBorder="1" applyAlignment="1" applyProtection="1">
      <alignment vertical="center" shrinkToFit="1"/>
      <protection locked="0"/>
    </xf>
    <xf numFmtId="0" fontId="5" fillId="34" borderId="123" xfId="0" applyNumberFormat="1" applyFont="1" applyFill="1" applyBorder="1" applyAlignment="1" applyProtection="1">
      <alignment vertical="center"/>
      <protection locked="0"/>
    </xf>
    <xf numFmtId="0" fontId="2" fillId="0" borderId="124" xfId="0" applyFont="1" applyBorder="1" applyAlignment="1" applyProtection="1">
      <alignment horizontal="center" vertical="center"/>
      <protection/>
    </xf>
    <xf numFmtId="0" fontId="5" fillId="34" borderId="125" xfId="0" applyNumberFormat="1" applyFont="1" applyFill="1" applyBorder="1" applyAlignment="1" applyProtection="1">
      <alignment vertical="center"/>
      <protection locked="0"/>
    </xf>
    <xf numFmtId="0" fontId="2" fillId="0" borderId="2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2" xfId="0" applyFont="1" applyBorder="1" applyAlignment="1">
      <alignment/>
    </xf>
    <xf numFmtId="0" fontId="2" fillId="0" borderId="0" xfId="0" applyFont="1" applyAlignment="1">
      <alignment/>
    </xf>
    <xf numFmtId="0" fontId="2" fillId="0" borderId="23" xfId="0" applyFont="1" applyBorder="1" applyAlignment="1">
      <alignment/>
    </xf>
    <xf numFmtId="0" fontId="2" fillId="0" borderId="12" xfId="0" applyFont="1" applyBorder="1" applyAlignment="1">
      <alignment/>
    </xf>
    <xf numFmtId="0" fontId="2" fillId="0" borderId="10" xfId="0" applyFont="1" applyBorder="1" applyAlignment="1">
      <alignment/>
    </xf>
    <xf numFmtId="0" fontId="2" fillId="0" borderId="13" xfId="0" applyFont="1" applyBorder="1" applyAlignment="1">
      <alignment/>
    </xf>
    <xf numFmtId="0" fontId="15" fillId="0" borderId="14" xfId="0" applyFont="1" applyBorder="1" applyAlignment="1">
      <alignment horizontal="distributed" vertical="center"/>
    </xf>
    <xf numFmtId="0" fontId="15" fillId="0" borderId="21" xfId="0" applyFont="1" applyBorder="1" applyAlignment="1">
      <alignment horizontal="distributed" vertical="center"/>
    </xf>
    <xf numFmtId="0" fontId="15" fillId="0" borderId="27" xfId="0" applyFont="1" applyBorder="1" applyAlignment="1">
      <alignment horizontal="distributed" vertical="center"/>
    </xf>
    <xf numFmtId="0" fontId="13" fillId="0" borderId="0" xfId="0" applyFont="1" applyBorder="1" applyAlignment="1">
      <alignment vertical="top" wrapText="1"/>
    </xf>
    <xf numFmtId="0" fontId="15" fillId="0" borderId="14" xfId="0" applyFont="1" applyBorder="1" applyAlignment="1">
      <alignment vertical="center"/>
    </xf>
    <xf numFmtId="0" fontId="15" fillId="0" borderId="21" xfId="0" applyFont="1" applyBorder="1" applyAlignment="1">
      <alignment vertical="center"/>
    </xf>
    <xf numFmtId="0" fontId="15" fillId="0" borderId="21" xfId="0" applyFont="1" applyBorder="1" applyAlignment="1">
      <alignment horizontal="left" vertical="center"/>
    </xf>
    <xf numFmtId="0" fontId="15" fillId="0" borderId="27" xfId="0" applyFont="1" applyBorder="1" applyAlignment="1">
      <alignment horizontal="left" vertical="center"/>
    </xf>
    <xf numFmtId="0" fontId="2" fillId="0" borderId="10" xfId="0" applyNumberFormat="1" applyFont="1" applyBorder="1" applyAlignment="1">
      <alignment horizontal="left" vertical="center"/>
    </xf>
    <xf numFmtId="0" fontId="2" fillId="0" borderId="13" xfId="0" applyNumberFormat="1" applyFont="1" applyBorder="1" applyAlignment="1">
      <alignment horizontal="left" vertical="center"/>
    </xf>
    <xf numFmtId="0" fontId="2" fillId="0" borderId="10" xfId="0" applyNumberFormat="1" applyFont="1" applyBorder="1" applyAlignment="1">
      <alignment vertical="center"/>
    </xf>
    <xf numFmtId="0" fontId="2" fillId="0" borderId="12" xfId="0" applyNumberFormat="1" applyFont="1" applyBorder="1" applyAlignment="1">
      <alignment vertical="center"/>
    </xf>
    <xf numFmtId="0" fontId="15" fillId="34" borderId="97" xfId="0" applyNumberFormat="1" applyFont="1" applyFill="1" applyBorder="1" applyAlignment="1" applyProtection="1">
      <alignment horizontal="right" vertical="center"/>
      <protection locked="0"/>
    </xf>
    <xf numFmtId="0" fontId="2" fillId="34" borderId="46" xfId="0" applyNumberFormat="1" applyFont="1" applyFill="1" applyBorder="1" applyAlignment="1" applyProtection="1">
      <alignment horizontal="right" vertical="center"/>
      <protection locked="0"/>
    </xf>
    <xf numFmtId="0" fontId="15" fillId="0" borderId="97" xfId="0" applyNumberFormat="1" applyFont="1" applyBorder="1" applyAlignment="1">
      <alignment horizontal="center" vertical="center"/>
    </xf>
    <xf numFmtId="0" fontId="2" fillId="0" borderId="46" xfId="0" applyNumberFormat="1" applyFont="1" applyBorder="1" applyAlignment="1">
      <alignment horizontal="center" vertical="center"/>
    </xf>
    <xf numFmtId="0" fontId="2" fillId="0" borderId="97" xfId="0" applyNumberFormat="1" applyFont="1" applyBorder="1" applyAlignment="1">
      <alignment vertical="center"/>
    </xf>
    <xf numFmtId="0" fontId="2" fillId="0" borderId="46" xfId="0" applyNumberFormat="1" applyFont="1" applyBorder="1" applyAlignment="1">
      <alignment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49" fontId="15" fillId="0" borderId="12"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97"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7" xfId="0" applyNumberFormat="1" applyFont="1" applyBorder="1" applyAlignment="1">
      <alignment horizontal="center" vertical="center"/>
    </xf>
    <xf numFmtId="0" fontId="15" fillId="0" borderId="14"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15" fillId="34" borderId="14" xfId="0" applyNumberFormat="1" applyFont="1" applyFill="1" applyBorder="1" applyAlignment="1" applyProtection="1">
      <alignment horizontal="right" vertical="center"/>
      <protection locked="0"/>
    </xf>
    <xf numFmtId="0" fontId="2" fillId="34" borderId="21" xfId="0" applyNumberFormat="1" applyFont="1" applyFill="1" applyBorder="1" applyAlignment="1" applyProtection="1">
      <alignment horizontal="right" vertical="center"/>
      <protection locked="0"/>
    </xf>
    <xf numFmtId="0" fontId="2" fillId="0" borderId="14" xfId="0" applyNumberFormat="1" applyFont="1" applyBorder="1" applyAlignment="1">
      <alignment vertical="center"/>
    </xf>
    <xf numFmtId="0" fontId="2" fillId="0" borderId="21" xfId="0" applyNumberFormat="1" applyFont="1" applyBorder="1" applyAlignment="1">
      <alignment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7" xfId="0" applyNumberFormat="1" applyFont="1" applyBorder="1" applyAlignment="1">
      <alignment horizontal="center" vertical="center"/>
    </xf>
    <xf numFmtId="0" fontId="15" fillId="34" borderId="98" xfId="0" applyNumberFormat="1" applyFont="1" applyFill="1" applyBorder="1" applyAlignment="1" applyProtection="1">
      <alignment horizontal="right" vertical="center"/>
      <protection locked="0"/>
    </xf>
    <xf numFmtId="0" fontId="2" fillId="34" borderId="126" xfId="0" applyNumberFormat="1" applyFont="1" applyFill="1" applyBorder="1" applyAlignment="1" applyProtection="1">
      <alignment horizontal="right" vertical="center"/>
      <protection locked="0"/>
    </xf>
    <xf numFmtId="0" fontId="3" fillId="0" borderId="98" xfId="0" applyNumberFormat="1" applyFont="1" applyBorder="1" applyAlignment="1">
      <alignment horizontal="center" vertical="center"/>
    </xf>
    <xf numFmtId="0" fontId="3" fillId="0" borderId="126" xfId="0" applyNumberFormat="1" applyFont="1" applyBorder="1" applyAlignment="1">
      <alignment horizontal="center" vertical="center"/>
    </xf>
    <xf numFmtId="0" fontId="2" fillId="0" borderId="98" xfId="0" applyNumberFormat="1" applyFont="1" applyBorder="1" applyAlignment="1">
      <alignment vertical="center"/>
    </xf>
    <xf numFmtId="0" fontId="2" fillId="0" borderId="126" xfId="0" applyNumberFormat="1" applyFont="1" applyBorder="1" applyAlignment="1">
      <alignment vertical="center"/>
    </xf>
    <xf numFmtId="0" fontId="2" fillId="0" borderId="98" xfId="0" applyFont="1" applyBorder="1" applyAlignment="1">
      <alignment horizontal="center" vertical="center"/>
    </xf>
    <xf numFmtId="0" fontId="2" fillId="0" borderId="126" xfId="0" applyFont="1" applyBorder="1" applyAlignment="1">
      <alignment horizontal="center" vertical="center"/>
    </xf>
    <xf numFmtId="0" fontId="2" fillId="0" borderId="52" xfId="0" applyFont="1" applyBorder="1" applyAlignment="1">
      <alignment horizontal="center" vertical="center"/>
    </xf>
    <xf numFmtId="0" fontId="15" fillId="0" borderId="98" xfId="0" applyNumberFormat="1" applyFont="1" applyBorder="1" applyAlignment="1">
      <alignment horizontal="center" vertical="center"/>
    </xf>
    <xf numFmtId="0" fontId="2" fillId="0" borderId="126"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2" fillId="34" borderId="25" xfId="0" applyNumberFormat="1" applyFont="1" applyFill="1" applyBorder="1" applyAlignment="1" applyProtection="1">
      <alignment horizontal="center" vertical="center"/>
      <protection locked="0"/>
    </xf>
    <xf numFmtId="0" fontId="2" fillId="34" borderId="0" xfId="0" applyNumberFormat="1" applyFont="1" applyFill="1" applyBorder="1" applyAlignment="1" applyProtection="1">
      <alignment horizontal="center" vertical="center"/>
      <protection locked="0"/>
    </xf>
    <xf numFmtId="0" fontId="2" fillId="0" borderId="25"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4" xfId="0" applyNumberFormat="1" applyFont="1" applyBorder="1" applyAlignment="1">
      <alignment horizontal="distributed" vertical="center" wrapText="1"/>
    </xf>
    <xf numFmtId="0" fontId="2" fillId="0" borderId="25" xfId="0" applyNumberFormat="1" applyFont="1" applyBorder="1" applyAlignment="1">
      <alignment horizontal="distributed" vertical="center"/>
    </xf>
    <xf numFmtId="0" fontId="2" fillId="0" borderId="26" xfId="0" applyNumberFormat="1" applyFont="1" applyBorder="1" applyAlignment="1">
      <alignment horizontal="distributed" vertical="center"/>
    </xf>
    <xf numFmtId="0" fontId="2" fillId="0" borderId="22" xfId="0" applyNumberFormat="1" applyFont="1" applyBorder="1" applyAlignment="1">
      <alignment horizontal="distributed" vertical="center"/>
    </xf>
    <xf numFmtId="0" fontId="2" fillId="0" borderId="0" xfId="0" applyNumberFormat="1" applyFont="1" applyBorder="1" applyAlignment="1">
      <alignment horizontal="distributed" vertical="center"/>
    </xf>
    <xf numFmtId="0" fontId="2" fillId="0" borderId="23" xfId="0" applyNumberFormat="1" applyFont="1" applyBorder="1" applyAlignment="1">
      <alignment horizontal="distributed"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49" fontId="5" fillId="0" borderId="0" xfId="0" applyNumberFormat="1" applyFont="1" applyBorder="1" applyAlignment="1">
      <alignment horizontal="center"/>
    </xf>
    <xf numFmtId="49" fontId="5" fillId="0" borderId="0" xfId="0" applyNumberFormat="1" applyFont="1" applyAlignment="1">
      <alignment horizontal="center"/>
    </xf>
    <xf numFmtId="0" fontId="5" fillId="0" borderId="0" xfId="0" applyFont="1" applyBorder="1" applyAlignment="1">
      <alignment horizontal="distributed"/>
    </xf>
    <xf numFmtId="0" fontId="5" fillId="0" borderId="0" xfId="0" applyFont="1" applyBorder="1" applyAlignment="1">
      <alignment horizontal="left" shrinkToFit="1"/>
    </xf>
    <xf numFmtId="0" fontId="5" fillId="0" borderId="0" xfId="0" applyFont="1" applyAlignment="1">
      <alignment horizontal="left" shrinkToFit="1"/>
    </xf>
    <xf numFmtId="58" fontId="5" fillId="0" borderId="0" xfId="0" applyNumberFormat="1" applyFont="1" applyBorder="1" applyAlignment="1">
      <alignment horizontal="distributed"/>
    </xf>
    <xf numFmtId="0" fontId="5" fillId="0" borderId="0" xfId="0" applyFont="1" applyBorder="1" applyAlignment="1">
      <alignment horizontal="center"/>
    </xf>
    <xf numFmtId="0" fontId="2" fillId="0" borderId="0" xfId="0" applyFont="1" applyAlignment="1">
      <alignment shrinkToFit="1"/>
    </xf>
    <xf numFmtId="0" fontId="13" fillId="0" borderId="0" xfId="0" applyFont="1" applyAlignment="1">
      <alignment horizontal="center"/>
    </xf>
    <xf numFmtId="0" fontId="2" fillId="0" borderId="0" xfId="0" applyFont="1" applyAlignment="1">
      <alignment horizontal="center" shrinkToFit="1"/>
    </xf>
    <xf numFmtId="0" fontId="5" fillId="0" borderId="0" xfId="0" applyFont="1" applyAlignment="1">
      <alignment horizontal="center"/>
    </xf>
    <xf numFmtId="0" fontId="2" fillId="0" borderId="0" xfId="0" applyFont="1" applyBorder="1" applyAlignment="1">
      <alignment vertical="center"/>
    </xf>
    <xf numFmtId="0" fontId="2" fillId="34" borderId="0"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2" fillId="0" borderId="0" xfId="0" applyFont="1" applyAlignment="1">
      <alignment horizontal="center" vertical="center"/>
    </xf>
    <xf numFmtId="0" fontId="5" fillId="0" borderId="0" xfId="0" applyFont="1" applyFill="1" applyBorder="1" applyAlignment="1" applyProtection="1">
      <alignment horizontal="center" shrinkToFit="1"/>
      <protection/>
    </xf>
    <xf numFmtId="0" fontId="2" fillId="0" borderId="21" xfId="0" applyFont="1" applyBorder="1" applyAlignment="1">
      <alignment horizontal="distributed"/>
    </xf>
    <xf numFmtId="0" fontId="2" fillId="0" borderId="43" xfId="0" applyFont="1" applyBorder="1" applyAlignment="1">
      <alignment horizontal="right"/>
    </xf>
    <xf numFmtId="0" fontId="6" fillId="0" borderId="10" xfId="0" applyFont="1" applyBorder="1" applyAlignment="1">
      <alignment horizontal="left"/>
    </xf>
    <xf numFmtId="0" fontId="2" fillId="0" borderId="127" xfId="0" applyFont="1" applyBorder="1" applyAlignment="1">
      <alignment horizontal="center"/>
    </xf>
    <xf numFmtId="0" fontId="2" fillId="0" borderId="128" xfId="0" applyFont="1" applyBorder="1" applyAlignment="1">
      <alignment horizontal="center"/>
    </xf>
    <xf numFmtId="0" fontId="2" fillId="0" borderId="126" xfId="0" applyFont="1" applyBorder="1" applyAlignment="1">
      <alignment horizontal="distributed"/>
    </xf>
    <xf numFmtId="0" fontId="2" fillId="0" borderId="46" xfId="0" applyFont="1" applyBorder="1" applyAlignment="1">
      <alignment horizontal="center"/>
    </xf>
    <xf numFmtId="0" fontId="2" fillId="34" borderId="0" xfId="0" applyFont="1" applyFill="1" applyAlignment="1" applyProtection="1">
      <alignment/>
      <protection locked="0"/>
    </xf>
    <xf numFmtId="0" fontId="6" fillId="0" borderId="10" xfId="0" applyFont="1" applyBorder="1" applyAlignment="1">
      <alignment shrinkToFit="1"/>
    </xf>
    <xf numFmtId="0" fontId="2" fillId="0" borderId="10" xfId="0" applyFont="1" applyBorder="1" applyAlignment="1">
      <alignment horizontal="right"/>
    </xf>
    <xf numFmtId="58" fontId="2" fillId="0" borderId="43" xfId="0" applyNumberFormat="1" applyFont="1" applyBorder="1" applyAlignment="1">
      <alignment horizontal="center" shrinkToFit="1"/>
    </xf>
    <xf numFmtId="0" fontId="39" fillId="0" borderId="121" xfId="62" applyFont="1" applyBorder="1" applyAlignment="1">
      <alignment horizontal="distributed" vertical="center" indent="6" shrinkToFit="1"/>
      <protection/>
    </xf>
    <xf numFmtId="0" fontId="39" fillId="0" borderId="84" xfId="62" applyFont="1" applyBorder="1" applyAlignment="1">
      <alignment horizontal="distributed" vertical="center" indent="6" shrinkToFit="1"/>
      <protection/>
    </xf>
    <xf numFmtId="58" fontId="15" fillId="0" borderId="43" xfId="62" applyNumberFormat="1" applyFont="1" applyBorder="1" applyAlignment="1">
      <alignment horizontal="right" vertical="center"/>
      <protection/>
    </xf>
    <xf numFmtId="0" fontId="15" fillId="0" borderId="43" xfId="62" applyFont="1" applyBorder="1" applyAlignment="1">
      <alignment horizontal="right" vertical="center"/>
      <protection/>
    </xf>
    <xf numFmtId="58" fontId="15" fillId="0" borderId="43" xfId="62" applyNumberFormat="1" applyFont="1" applyBorder="1" applyAlignment="1">
      <alignment horizontal="left" vertical="center"/>
      <protection/>
    </xf>
    <xf numFmtId="0" fontId="15" fillId="0" borderId="42" xfId="62" applyFont="1" applyBorder="1" applyAlignment="1">
      <alignment horizontal="distributed" vertical="center"/>
      <protection/>
    </xf>
    <xf numFmtId="0" fontId="15" fillId="0" borderId="43" xfId="62" applyFont="1" applyBorder="1" applyAlignment="1">
      <alignment horizontal="distributed" vertical="center"/>
      <protection/>
    </xf>
    <xf numFmtId="0" fontId="40" fillId="0" borderId="0" xfId="62" applyFont="1" applyAlignment="1">
      <alignment horizontal="center" vertical="center" wrapText="1"/>
      <protection/>
    </xf>
    <xf numFmtId="0" fontId="39" fillId="0" borderId="10" xfId="62" applyFont="1" applyBorder="1" applyAlignment="1">
      <alignment horizontal="left"/>
      <protection/>
    </xf>
    <xf numFmtId="0" fontId="39" fillId="0" borderId="10" xfId="62" applyFont="1" applyBorder="1" applyAlignment="1">
      <alignment horizontal="left" vertical="center"/>
      <protection/>
    </xf>
    <xf numFmtId="0" fontId="2" fillId="0" borderId="0" xfId="62" applyFont="1" applyAlignment="1">
      <alignment horizontal="center"/>
      <protection/>
    </xf>
    <xf numFmtId="0" fontId="15" fillId="0" borderId="0" xfId="62" applyFont="1" applyBorder="1" applyAlignment="1">
      <alignment horizontal="center"/>
      <protection/>
    </xf>
    <xf numFmtId="0" fontId="5" fillId="0" borderId="10" xfId="0" applyFont="1" applyBorder="1" applyAlignment="1">
      <alignment horizontal="left"/>
    </xf>
    <xf numFmtId="0" fontId="24" fillId="0" borderId="70" xfId="61" applyFont="1" applyBorder="1" applyAlignment="1">
      <alignment horizontal="center"/>
      <protection/>
    </xf>
    <xf numFmtId="0" fontId="36" fillId="0" borderId="70" xfId="61" applyFont="1" applyBorder="1" applyAlignment="1">
      <alignment horizontal="left" shrinkToFit="1"/>
      <protection/>
    </xf>
    <xf numFmtId="0" fontId="24" fillId="0" borderId="80" xfId="61" applyFont="1" applyBorder="1" applyAlignment="1">
      <alignment horizontal="center" vertical="top" textRotation="255" wrapText="1"/>
      <protection/>
    </xf>
    <xf numFmtId="0" fontId="0" fillId="0" borderId="80" xfId="0" applyBorder="1" applyAlignment="1">
      <alignment horizontal="center" vertical="top" textRotation="255" wrapText="1"/>
    </xf>
    <xf numFmtId="0" fontId="24" fillId="0" borderId="28" xfId="61" applyFont="1" applyBorder="1" applyAlignment="1">
      <alignment horizontal="center" vertical="top" textRotation="255" wrapText="1"/>
      <protection/>
    </xf>
    <xf numFmtId="0" fontId="0" fillId="0" borderId="28" xfId="0" applyBorder="1" applyAlignment="1">
      <alignment horizontal="center" vertical="top" textRotation="255" wrapText="1"/>
    </xf>
    <xf numFmtId="0" fontId="24" fillId="0" borderId="14" xfId="61" applyFont="1" applyBorder="1" applyAlignment="1">
      <alignment horizontal="center"/>
      <protection/>
    </xf>
    <xf numFmtId="0" fontId="24" fillId="0" borderId="21" xfId="61" applyFont="1" applyBorder="1" applyAlignment="1">
      <alignment horizontal="center"/>
      <protection/>
    </xf>
    <xf numFmtId="0" fontId="24" fillId="0" borderId="59" xfId="61" applyFont="1" applyBorder="1" applyAlignment="1">
      <alignment horizontal="center"/>
      <protection/>
    </xf>
    <xf numFmtId="0" fontId="27" fillId="35" borderId="30" xfId="61" applyFont="1" applyFill="1" applyBorder="1" applyAlignment="1" applyProtection="1">
      <alignment horizontal="center" vertical="center" wrapText="1"/>
      <protection locked="0"/>
    </xf>
    <xf numFmtId="0" fontId="27" fillId="35" borderId="99" xfId="61" applyFont="1" applyFill="1" applyBorder="1" applyAlignment="1" applyProtection="1">
      <alignment horizontal="center" vertical="center" wrapText="1"/>
      <protection locked="0"/>
    </xf>
    <xf numFmtId="0" fontId="27" fillId="35" borderId="129" xfId="61" applyFont="1" applyFill="1" applyBorder="1" applyAlignment="1" applyProtection="1">
      <alignment horizontal="center" vertical="center" wrapText="1"/>
      <protection locked="0"/>
    </xf>
    <xf numFmtId="0" fontId="27" fillId="35" borderId="100" xfId="61" applyFont="1" applyFill="1" applyBorder="1" applyAlignment="1" applyProtection="1">
      <alignment horizontal="center" vertical="center" wrapText="1"/>
      <protection locked="0"/>
    </xf>
    <xf numFmtId="0" fontId="27" fillId="0" borderId="116" xfId="61" applyFont="1" applyBorder="1" applyAlignment="1">
      <alignment horizontal="center"/>
      <protection/>
    </xf>
    <xf numFmtId="0" fontId="27" fillId="0" borderId="84" xfId="61" applyFont="1" applyBorder="1" applyAlignment="1">
      <alignment horizontal="center"/>
      <protection/>
    </xf>
    <xf numFmtId="0" fontId="24" fillId="0" borderId="130" xfId="61" applyFont="1" applyBorder="1" applyAlignment="1">
      <alignment horizontal="center" vertical="center"/>
      <protection/>
    </xf>
    <xf numFmtId="0" fontId="24" fillId="0" borderId="131" xfId="61" applyFont="1" applyBorder="1" applyAlignment="1">
      <alignment horizontal="center" vertical="center"/>
      <protection/>
    </xf>
    <xf numFmtId="0" fontId="26" fillId="0" borderId="0" xfId="61" applyFont="1" applyAlignment="1">
      <alignment horizontal="center"/>
      <protection/>
    </xf>
    <xf numFmtId="0" fontId="24" fillId="0" borderId="42" xfId="61" applyFont="1" applyBorder="1" applyAlignment="1">
      <alignment horizontal="center"/>
      <protection/>
    </xf>
    <xf numFmtId="0" fontId="24" fillId="0" borderId="43" xfId="61" applyFont="1" applyBorder="1" applyAlignment="1">
      <alignment horizontal="center"/>
      <protection/>
    </xf>
    <xf numFmtId="0" fontId="24" fillId="0" borderId="44" xfId="61" applyFont="1" applyBorder="1" applyAlignment="1">
      <alignment horizontal="center"/>
      <protection/>
    </xf>
    <xf numFmtId="0" fontId="24" fillId="0" borderId="132" xfId="61" applyFont="1" applyBorder="1" applyAlignment="1">
      <alignment horizontal="center"/>
      <protection/>
    </xf>
    <xf numFmtId="0" fontId="24" fillId="0" borderId="80" xfId="61" applyFont="1" applyBorder="1" applyAlignment="1">
      <alignment horizontal="center"/>
      <protection/>
    </xf>
    <xf numFmtId="0" fontId="24" fillId="0" borderId="30" xfId="61" applyFont="1" applyBorder="1" applyAlignment="1">
      <alignment horizontal="center" vertical="center" wrapText="1"/>
      <protection/>
    </xf>
    <xf numFmtId="0" fontId="24" fillId="0" borderId="28" xfId="61" applyFont="1" applyBorder="1" applyAlignment="1">
      <alignment horizontal="center" vertical="center"/>
      <protection/>
    </xf>
    <xf numFmtId="0" fontId="24" fillId="0" borderId="99" xfId="61" applyFont="1" applyBorder="1" applyAlignment="1">
      <alignment horizontal="center" vertical="center"/>
      <protection/>
    </xf>
    <xf numFmtId="0" fontId="24" fillId="0" borderId="129" xfId="61" applyFont="1" applyBorder="1" applyAlignment="1">
      <alignment horizontal="center"/>
      <protection/>
    </xf>
    <xf numFmtId="0" fontId="24" fillId="0" borderId="81" xfId="61" applyFont="1" applyBorder="1" applyAlignment="1">
      <alignment horizontal="center"/>
      <protection/>
    </xf>
    <xf numFmtId="0" fontId="24" fillId="0" borderId="132" xfId="61" applyFont="1" applyBorder="1" applyAlignment="1">
      <alignment horizontal="center" vertical="center"/>
      <protection/>
    </xf>
    <xf numFmtId="0" fontId="24" fillId="0" borderId="80" xfId="61" applyFont="1" applyBorder="1" applyAlignment="1">
      <alignment horizontal="center" vertical="center"/>
      <protection/>
    </xf>
    <xf numFmtId="0" fontId="24" fillId="0" borderId="82" xfId="61" applyFont="1" applyBorder="1" applyAlignment="1">
      <alignment horizontal="center" vertical="center"/>
      <protection/>
    </xf>
    <xf numFmtId="0" fontId="24" fillId="0" borderId="27" xfId="61" applyFont="1" applyBorder="1" applyAlignment="1">
      <alignment horizontal="center"/>
      <protection/>
    </xf>
    <xf numFmtId="0" fontId="24" fillId="0" borderId="26" xfId="61" applyFont="1" applyBorder="1" applyAlignment="1">
      <alignment horizontal="center"/>
      <protection/>
    </xf>
    <xf numFmtId="0" fontId="29" fillId="34" borderId="24" xfId="63" applyNumberFormat="1" applyFill="1" applyBorder="1" applyAlignment="1" applyProtection="1">
      <alignment horizontal="right" vertical="center"/>
      <protection locked="0"/>
    </xf>
    <xf numFmtId="0" fontId="29" fillId="34" borderId="22" xfId="63" applyNumberFormat="1" applyFill="1" applyBorder="1" applyAlignment="1" applyProtection="1">
      <alignment horizontal="right" vertical="center"/>
      <protection locked="0"/>
    </xf>
    <xf numFmtId="0" fontId="29" fillId="34" borderId="73" xfId="63" applyNumberFormat="1" applyFill="1" applyBorder="1" applyAlignment="1" applyProtection="1">
      <alignment horizontal="right" vertical="center"/>
      <protection locked="0"/>
    </xf>
    <xf numFmtId="0" fontId="29" fillId="0" borderId="10" xfId="63" applyBorder="1">
      <alignment vertical="center"/>
      <protection/>
    </xf>
    <xf numFmtId="0" fontId="29" fillId="0" borderId="10" xfId="63" applyBorder="1" applyAlignment="1">
      <alignment vertical="center" shrinkToFit="1"/>
      <protection/>
    </xf>
    <xf numFmtId="0" fontId="29" fillId="0" borderId="22" xfId="63" applyNumberFormat="1" applyBorder="1" applyAlignment="1">
      <alignment horizontal="center" vertical="center"/>
      <protection/>
    </xf>
    <xf numFmtId="0" fontId="29" fillId="0" borderId="23" xfId="63" applyNumberFormat="1" applyBorder="1" applyAlignment="1">
      <alignment horizontal="center" vertical="center"/>
      <protection/>
    </xf>
    <xf numFmtId="0" fontId="29" fillId="0" borderId="14" xfId="63" applyBorder="1" applyAlignment="1">
      <alignment horizontal="center" vertical="center" wrapText="1"/>
      <protection/>
    </xf>
    <xf numFmtId="0" fontId="29" fillId="0" borderId="27" xfId="63" applyBorder="1" applyAlignment="1">
      <alignment horizontal="center" vertical="center" wrapText="1"/>
      <protection/>
    </xf>
    <xf numFmtId="0" fontId="31" fillId="0" borderId="0" xfId="63" applyFont="1" applyAlignment="1">
      <alignment horizontal="center" vertical="center"/>
      <protection/>
    </xf>
    <xf numFmtId="58" fontId="29" fillId="0" borderId="10" xfId="63" applyNumberFormat="1" applyBorder="1" applyAlignment="1">
      <alignment horizontal="distributed" vertical="center"/>
      <protection/>
    </xf>
    <xf numFmtId="0" fontId="29" fillId="0" borderId="133" xfId="63" applyBorder="1" applyAlignment="1">
      <alignment horizontal="center" vertical="center" wrapText="1"/>
      <protection/>
    </xf>
    <xf numFmtId="0" fontId="29" fillId="0" borderId="134" xfId="63" applyBorder="1" applyAlignment="1">
      <alignment horizontal="center" vertical="center" wrapText="1"/>
      <protection/>
    </xf>
    <xf numFmtId="0" fontId="29" fillId="0" borderId="0" xfId="63">
      <alignment vertical="center"/>
      <protection/>
    </xf>
    <xf numFmtId="0" fontId="29" fillId="0" borderId="73" xfId="63" applyBorder="1" applyAlignment="1">
      <alignment vertical="center" shrinkToFit="1"/>
      <protection/>
    </xf>
    <xf numFmtId="0" fontId="29" fillId="0" borderId="72" xfId="63" applyBorder="1" applyAlignment="1">
      <alignment vertical="center" shrinkToFit="1"/>
      <protection/>
    </xf>
    <xf numFmtId="0" fontId="29" fillId="0" borderId="24" xfId="63" applyBorder="1" applyAlignment="1">
      <alignment horizontal="center" vertical="center"/>
      <protection/>
    </xf>
    <xf numFmtId="0" fontId="29" fillId="0" borderId="26" xfId="63" applyBorder="1" applyAlignment="1">
      <alignment horizontal="center" vertical="center"/>
      <protection/>
    </xf>
    <xf numFmtId="0" fontId="29" fillId="0" borderId="22" xfId="63" applyBorder="1" applyAlignment="1">
      <alignment horizontal="center" vertical="center"/>
      <protection/>
    </xf>
    <xf numFmtId="0" fontId="29" fillId="0" borderId="23" xfId="63" applyBorder="1" applyAlignment="1">
      <alignment horizontal="center" vertical="center"/>
      <protection/>
    </xf>
    <xf numFmtId="0" fontId="29" fillId="0" borderId="98" xfId="63" applyBorder="1" applyAlignment="1">
      <alignment horizontal="center" vertical="center"/>
      <protection/>
    </xf>
    <xf numFmtId="0" fontId="29" fillId="0" borderId="52" xfId="63" applyBorder="1" applyAlignment="1">
      <alignment horizontal="center" vertical="center"/>
      <protection/>
    </xf>
    <xf numFmtId="0" fontId="29" fillId="0" borderId="97" xfId="63" applyBorder="1" applyAlignment="1">
      <alignment horizontal="center" vertical="center" wrapText="1"/>
      <protection/>
    </xf>
    <xf numFmtId="0" fontId="29" fillId="0" borderId="47" xfId="63" applyBorder="1" applyAlignment="1">
      <alignment horizontal="center" vertical="center" wrapText="1"/>
      <protection/>
    </xf>
    <xf numFmtId="0" fontId="0" fillId="34" borderId="10" xfId="0" applyNumberFormat="1" applyFont="1" applyFill="1" applyBorder="1" applyAlignment="1" applyProtection="1">
      <alignment/>
      <protection locked="0"/>
    </xf>
    <xf numFmtId="0" fontId="0" fillId="0" borderId="10" xfId="0" applyNumberFormat="1" applyFont="1" applyBorder="1" applyAlignment="1">
      <alignment horizontal="center"/>
    </xf>
    <xf numFmtId="0" fontId="0" fillId="34" borderId="10" xfId="0" applyNumberFormat="1" applyFill="1" applyBorder="1" applyAlignment="1" applyProtection="1">
      <alignment/>
      <protection locked="0"/>
    </xf>
    <xf numFmtId="0" fontId="17" fillId="0" borderId="0" xfId="0" applyNumberFormat="1" applyFont="1" applyAlignment="1">
      <alignment horizontal="center"/>
    </xf>
    <xf numFmtId="0" fontId="18" fillId="0" borderId="0" xfId="0" applyNumberFormat="1" applyFont="1" applyAlignment="1">
      <alignment/>
    </xf>
    <xf numFmtId="0" fontId="18" fillId="0" borderId="0" xfId="0" applyNumberFormat="1" applyFont="1" applyAlignment="1">
      <alignment horizontal="center"/>
    </xf>
    <xf numFmtId="0" fontId="17" fillId="0" borderId="0" xfId="0" applyFont="1" applyAlignment="1">
      <alignment horizontal="center"/>
    </xf>
    <xf numFmtId="0" fontId="0" fillId="0" borderId="0" xfId="0" applyAlignment="1">
      <alignment horizontal="center"/>
    </xf>
    <xf numFmtId="0" fontId="16" fillId="0" borderId="0" xfId="0" applyFont="1" applyAlignment="1">
      <alignment horizontal="center"/>
    </xf>
    <xf numFmtId="0" fontId="18" fillId="0" borderId="0" xfId="0" applyFont="1" applyAlignment="1">
      <alignment horizontal="center"/>
    </xf>
    <xf numFmtId="0" fontId="18" fillId="0" borderId="0" xfId="0" applyFont="1" applyAlignment="1">
      <alignment shrinkToFit="1"/>
    </xf>
    <xf numFmtId="0" fontId="0" fillId="0" borderId="11" xfId="0" applyBorder="1" applyAlignment="1">
      <alignment horizontal="distributed"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建設業退職金共済証紙貼付実績書（元請用）" xfId="62"/>
    <cellStyle name="標準_別記第3号様式"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38100</xdr:colOff>
      <xdr:row>9</xdr:row>
      <xdr:rowOff>19050</xdr:rowOff>
    </xdr:from>
    <xdr:ext cx="2457450" cy="866775"/>
    <xdr:sp>
      <xdr:nvSpPr>
        <xdr:cNvPr id="1" name="AutoShape 5"/>
        <xdr:cNvSpPr>
          <a:spLocks/>
        </xdr:cNvSpPr>
      </xdr:nvSpPr>
      <xdr:spPr>
        <a:xfrm>
          <a:off x="10525125" y="1695450"/>
          <a:ext cx="2457450" cy="866775"/>
        </a:xfrm>
        <a:prstGeom prst="cloudCallout">
          <a:avLst>
            <a:gd name="adj1" fmla="val -54087"/>
            <a:gd name="adj2" fmla="val -94828"/>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雇用している作業員氏名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及び、共済者手帳番号を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この欄に入力してください。</a:t>
          </a:r>
        </a:p>
      </xdr:txBody>
    </xdr:sp>
    <xdr:clientData/>
  </xdr:oneCellAnchor>
  <xdr:oneCellAnchor>
    <xdr:from>
      <xdr:col>6</xdr:col>
      <xdr:colOff>447675</xdr:colOff>
      <xdr:row>16</xdr:row>
      <xdr:rowOff>95250</xdr:rowOff>
    </xdr:from>
    <xdr:ext cx="1924050" cy="219075"/>
    <xdr:sp>
      <xdr:nvSpPr>
        <xdr:cNvPr id="2" name="AutoShape 6"/>
        <xdr:cNvSpPr>
          <a:spLocks/>
        </xdr:cNvSpPr>
      </xdr:nvSpPr>
      <xdr:spPr>
        <a:xfrm>
          <a:off x="4410075" y="2971800"/>
          <a:ext cx="1924050" cy="219075"/>
        </a:xfrm>
        <a:prstGeom prst="wedgeRoundRectCallout">
          <a:avLst>
            <a:gd name="adj1" fmla="val -70888"/>
            <a:gd name="adj2" fmla="val 1087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自社の情報を入力してください。</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3</xdr:row>
      <xdr:rowOff>161925</xdr:rowOff>
    </xdr:from>
    <xdr:to>
      <xdr:col>17</xdr:col>
      <xdr:colOff>314325</xdr:colOff>
      <xdr:row>5</xdr:row>
      <xdr:rowOff>19050</xdr:rowOff>
    </xdr:to>
    <xdr:sp>
      <xdr:nvSpPr>
        <xdr:cNvPr id="1" name="Oval 3"/>
        <xdr:cNvSpPr>
          <a:spLocks/>
        </xdr:cNvSpPr>
      </xdr:nvSpPr>
      <xdr:spPr>
        <a:xfrm>
          <a:off x="7734300" y="733425"/>
          <a:ext cx="4000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1038225</xdr:colOff>
      <xdr:row>2</xdr:row>
      <xdr:rowOff>9525</xdr:rowOff>
    </xdr:from>
    <xdr:ext cx="152400" cy="228600"/>
    <xdr:sp>
      <xdr:nvSpPr>
        <xdr:cNvPr id="2" name="Oval 4"/>
        <xdr:cNvSpPr>
          <a:spLocks/>
        </xdr:cNvSpPr>
      </xdr:nvSpPr>
      <xdr:spPr>
        <a:xfrm>
          <a:off x="8858250" y="361950"/>
          <a:ext cx="152400" cy="228600"/>
        </a:xfrm>
        <a:prstGeom prst="ellipse">
          <a:avLst/>
        </a:prstGeom>
        <a:noFill/>
        <a:ln w="6350" cmpd="sng">
          <a:solidFill>
            <a:srgbClr val="000000"/>
          </a:solidFill>
          <a:headEnd type="none"/>
          <a:tailEnd type="none"/>
        </a:ln>
      </xdr:spPr>
      <xdr:txBody>
        <a:bodyPr vertOverflow="clip" wrap="square" lIns="9144" tIns="18288" rIns="9144" bIns="18288" anchor="ctr">
          <a:spAutoFit/>
        </a:bodyPr>
        <a:p>
          <a:pPr algn="ctr">
            <a:defRPr/>
          </a:pPr>
          <a:r>
            <a:rPr lang="en-US" cap="none" sz="700" b="0" i="0" u="none" baseline="0">
              <a:solidFill>
                <a:srgbClr val="000000"/>
              </a:solidFill>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3</xdr:col>
      <xdr:colOff>0</xdr:colOff>
      <xdr:row>10</xdr:row>
      <xdr:rowOff>0</xdr:rowOff>
    </xdr:to>
    <xdr:sp>
      <xdr:nvSpPr>
        <xdr:cNvPr id="1" name="Line 3"/>
        <xdr:cNvSpPr>
          <a:spLocks/>
        </xdr:cNvSpPr>
      </xdr:nvSpPr>
      <xdr:spPr>
        <a:xfrm>
          <a:off x="1162050" y="1571625"/>
          <a:ext cx="10382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257175</xdr:colOff>
      <xdr:row>13</xdr:row>
      <xdr:rowOff>152400</xdr:rowOff>
    </xdr:from>
    <xdr:ext cx="2667000" cy="314325"/>
    <xdr:sp>
      <xdr:nvSpPr>
        <xdr:cNvPr id="2" name="AutoShape 6"/>
        <xdr:cNvSpPr>
          <a:spLocks/>
        </xdr:cNvSpPr>
      </xdr:nvSpPr>
      <xdr:spPr>
        <a:xfrm>
          <a:off x="10629900" y="2952750"/>
          <a:ext cx="2667000" cy="314325"/>
        </a:xfrm>
        <a:prstGeom prst="cloudCallout">
          <a:avLst>
            <a:gd name="adj1" fmla="val -100625"/>
            <a:gd name="adj2" fmla="val 108388"/>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出勤日は数字「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」を入力する</a:t>
          </a:r>
        </a:p>
      </xdr:txBody>
    </xdr:sp>
    <xdr:clientData fPrintsWithSheet="0"/>
  </xdr:oneCellAnchor>
  <xdr:twoCellAnchor>
    <xdr:from>
      <xdr:col>23</xdr:col>
      <xdr:colOff>76200</xdr:colOff>
      <xdr:row>3</xdr:row>
      <xdr:rowOff>76200</xdr:rowOff>
    </xdr:from>
    <xdr:to>
      <xdr:col>36</xdr:col>
      <xdr:colOff>123825</xdr:colOff>
      <xdr:row>7</xdr:row>
      <xdr:rowOff>76200</xdr:rowOff>
    </xdr:to>
    <xdr:sp>
      <xdr:nvSpPr>
        <xdr:cNvPr id="3" name="Freeform 10"/>
        <xdr:cNvSpPr>
          <a:spLocks/>
        </xdr:cNvSpPr>
      </xdr:nvSpPr>
      <xdr:spPr>
        <a:xfrm>
          <a:off x="7019925" y="666750"/>
          <a:ext cx="3476625" cy="876300"/>
        </a:xfrm>
        <a:custGeom>
          <a:pathLst>
            <a:path h="92" w="365">
              <a:moveTo>
                <a:pt x="360" y="72"/>
              </a:moveTo>
              <a:lnTo>
                <a:pt x="360" y="92"/>
              </a:lnTo>
              <a:lnTo>
                <a:pt x="314" y="90"/>
              </a:lnTo>
              <a:lnTo>
                <a:pt x="204" y="91"/>
              </a:lnTo>
              <a:lnTo>
                <a:pt x="70" y="91"/>
              </a:lnTo>
              <a:lnTo>
                <a:pt x="0" y="85"/>
              </a:lnTo>
              <a:lnTo>
                <a:pt x="8" y="60"/>
              </a:lnTo>
              <a:lnTo>
                <a:pt x="37" y="50"/>
              </a:lnTo>
              <a:lnTo>
                <a:pt x="122" y="49"/>
              </a:lnTo>
              <a:lnTo>
                <a:pt x="206" y="43"/>
              </a:lnTo>
              <a:lnTo>
                <a:pt x="234" y="10"/>
              </a:lnTo>
              <a:lnTo>
                <a:pt x="271" y="0"/>
              </a:lnTo>
              <a:lnTo>
                <a:pt x="342" y="14"/>
              </a:lnTo>
              <a:lnTo>
                <a:pt x="365" y="49"/>
              </a:lnTo>
              <a:lnTo>
                <a:pt x="360" y="78"/>
              </a:lnTo>
            </a:path>
          </a:pathLst>
        </a:cu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36</xdr:col>
      <xdr:colOff>276225</xdr:colOff>
      <xdr:row>8</xdr:row>
      <xdr:rowOff>28575</xdr:rowOff>
    </xdr:from>
    <xdr:ext cx="1885950" cy="419100"/>
    <xdr:sp>
      <xdr:nvSpPr>
        <xdr:cNvPr id="4" name="AutoShape 8"/>
        <xdr:cNvSpPr>
          <a:spLocks/>
        </xdr:cNvSpPr>
      </xdr:nvSpPr>
      <xdr:spPr>
        <a:xfrm>
          <a:off x="10648950" y="1600200"/>
          <a:ext cx="1885950" cy="419100"/>
        </a:xfrm>
        <a:prstGeom prst="wedgeRoundRectCallout">
          <a:avLst>
            <a:gd name="adj1" fmla="val -62245"/>
            <a:gd name="adj2" fmla="val -117439"/>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このエリアは富士建設用です。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空白のまま提出してください。</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76200</xdr:colOff>
      <xdr:row>28</xdr:row>
      <xdr:rowOff>180975</xdr:rowOff>
    </xdr:from>
    <xdr:to>
      <xdr:col>37</xdr:col>
      <xdr:colOff>123825</xdr:colOff>
      <xdr:row>30</xdr:row>
      <xdr:rowOff>0</xdr:rowOff>
    </xdr:to>
    <xdr:sp>
      <xdr:nvSpPr>
        <xdr:cNvPr id="1" name="Oval 1"/>
        <xdr:cNvSpPr>
          <a:spLocks/>
        </xdr:cNvSpPr>
      </xdr:nvSpPr>
      <xdr:spPr>
        <a:xfrm>
          <a:off x="6248400" y="5438775"/>
          <a:ext cx="2190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53</xdr:row>
      <xdr:rowOff>19050</xdr:rowOff>
    </xdr:from>
    <xdr:to>
      <xdr:col>39</xdr:col>
      <xdr:colOff>95250</xdr:colOff>
      <xdr:row>53</xdr:row>
      <xdr:rowOff>200025</xdr:rowOff>
    </xdr:to>
    <xdr:sp>
      <xdr:nvSpPr>
        <xdr:cNvPr id="2" name="Oval 2"/>
        <xdr:cNvSpPr>
          <a:spLocks/>
        </xdr:cNvSpPr>
      </xdr:nvSpPr>
      <xdr:spPr>
        <a:xfrm>
          <a:off x="6600825" y="99060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38100</xdr:colOff>
      <xdr:row>9</xdr:row>
      <xdr:rowOff>47625</xdr:rowOff>
    </xdr:from>
    <xdr:ext cx="4524375" cy="981075"/>
    <xdr:sp>
      <xdr:nvSpPr>
        <xdr:cNvPr id="3" name="Text Box 3"/>
        <xdr:cNvSpPr txBox="1">
          <a:spLocks noChangeArrowheads="1"/>
        </xdr:cNvSpPr>
      </xdr:nvSpPr>
      <xdr:spPr>
        <a:xfrm>
          <a:off x="6210300" y="1685925"/>
          <a:ext cx="4524375" cy="981075"/>
        </a:xfrm>
        <a:prstGeom prst="rect">
          <a:avLst/>
        </a:prstGeom>
        <a:solidFill>
          <a:srgbClr val="FF9900"/>
        </a:solidFill>
        <a:ln w="9525" cmpd="sng">
          <a:solidFill>
            <a:srgbClr val="000000"/>
          </a:solidFill>
          <a:headEnd type="none"/>
          <a:tailEnd type="none"/>
        </a:ln>
      </xdr:spPr>
      <xdr:txBody>
        <a:bodyPr vertOverflow="clip" wrap="square" lIns="18288" tIns="18288" rIns="0" bIns="0">
          <a:spAutoFit/>
        </a:bodyPr>
        <a:p>
          <a:pPr algn="l">
            <a:defRPr/>
          </a:pP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：当社が元請の場合この様式は必要ありません。</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：元請がある場合は、下請も含め、この様式を提出する。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：下請会社から提出された場合は、</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現場責任者確認欄に押印する事。</a:t>
          </a:r>
        </a:p>
      </xdr:txBody>
    </xdr:sp>
    <xdr:clientData fPrintsWithSheet="0"/>
  </xdr:oneCellAnchor>
  <xdr:oneCellAnchor>
    <xdr:from>
      <xdr:col>41</xdr:col>
      <xdr:colOff>114300</xdr:colOff>
      <xdr:row>5</xdr:row>
      <xdr:rowOff>57150</xdr:rowOff>
    </xdr:from>
    <xdr:ext cx="1533525" cy="219075"/>
    <xdr:sp>
      <xdr:nvSpPr>
        <xdr:cNvPr id="4" name="AutoShape 4"/>
        <xdr:cNvSpPr>
          <a:spLocks/>
        </xdr:cNvSpPr>
      </xdr:nvSpPr>
      <xdr:spPr>
        <a:xfrm>
          <a:off x="7143750" y="1009650"/>
          <a:ext cx="1533525" cy="219075"/>
        </a:xfrm>
        <a:prstGeom prst="wedgeRoundRectCallout">
          <a:avLst>
            <a:gd name="adj1" fmla="val -62995"/>
            <a:gd name="adj2" fmla="val 123912"/>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元請に交付依頼をした日</a:t>
          </a:r>
        </a:p>
      </xdr:txBody>
    </xdr:sp>
    <xdr:clientData fPrintsWithSheet="0"/>
  </xdr:oneCellAnchor>
  <xdr:oneCellAnchor>
    <xdr:from>
      <xdr:col>42</xdr:col>
      <xdr:colOff>114300</xdr:colOff>
      <xdr:row>24</xdr:row>
      <xdr:rowOff>142875</xdr:rowOff>
    </xdr:from>
    <xdr:ext cx="2762250" cy="647700"/>
    <xdr:sp>
      <xdr:nvSpPr>
        <xdr:cNvPr id="5" name="AutoShape 5"/>
        <xdr:cNvSpPr>
          <a:spLocks/>
        </xdr:cNvSpPr>
      </xdr:nvSpPr>
      <xdr:spPr>
        <a:xfrm>
          <a:off x="7315200" y="4676775"/>
          <a:ext cx="2762250" cy="647700"/>
        </a:xfrm>
        <a:prstGeom prst="wedgeRoundRectCallout">
          <a:avLst>
            <a:gd name="adj1" fmla="val -67402"/>
            <a:gd name="adj2" fmla="val 86509"/>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元請現場代理人の確認印を押してください。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二次下請の交付以来の場合は一次下請の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現場責任者の確認印になります。</a:t>
          </a:r>
        </a:p>
      </xdr:txBody>
    </xdr:sp>
    <xdr:clientData fPrintsWithSheet="0"/>
  </xdr:oneCellAnchor>
  <xdr:oneCellAnchor>
    <xdr:from>
      <xdr:col>43</xdr:col>
      <xdr:colOff>114300</xdr:colOff>
      <xdr:row>18</xdr:row>
      <xdr:rowOff>28575</xdr:rowOff>
    </xdr:from>
    <xdr:ext cx="2905125" cy="1057275"/>
    <xdr:sp>
      <xdr:nvSpPr>
        <xdr:cNvPr id="6" name="AutoShape 6"/>
        <xdr:cNvSpPr>
          <a:spLocks/>
        </xdr:cNvSpPr>
      </xdr:nvSpPr>
      <xdr:spPr>
        <a:xfrm>
          <a:off x="7486650" y="3438525"/>
          <a:ext cx="2905125" cy="1057275"/>
        </a:xfrm>
        <a:prstGeom prst="wedgeRoundRectCallout">
          <a:avLst>
            <a:gd name="adj1" fmla="val -114046"/>
            <a:gd name="adj2" fmla="val 119305"/>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就労期間を記入してください。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ヶ月ごと等短期間での被共済者の手帳への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証紙貼付を指導しておりますので、各月の交付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依頼毎の書類作成となります。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（期間には、月ごとの期間を記入してください。）</a:t>
          </a:r>
        </a:p>
      </xdr:txBody>
    </xdr:sp>
    <xdr:clientData fPrintsWithSheet="0"/>
  </xdr:oneCellAnchor>
  <xdr:oneCellAnchor>
    <xdr:from>
      <xdr:col>13</xdr:col>
      <xdr:colOff>114300</xdr:colOff>
      <xdr:row>31</xdr:row>
      <xdr:rowOff>57150</xdr:rowOff>
    </xdr:from>
    <xdr:ext cx="1695450" cy="428625"/>
    <xdr:sp>
      <xdr:nvSpPr>
        <xdr:cNvPr id="7" name="AutoShape 7"/>
        <xdr:cNvSpPr>
          <a:spLocks/>
        </xdr:cNvSpPr>
      </xdr:nvSpPr>
      <xdr:spPr>
        <a:xfrm>
          <a:off x="2343150" y="5886450"/>
          <a:ext cx="1695450" cy="428625"/>
        </a:xfrm>
        <a:prstGeom prst="wedgeRoundRectCallout">
          <a:avLst>
            <a:gd name="adj1" fmla="val -62689"/>
            <a:gd name="adj2" fmla="val -103486"/>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上記期間内の被共済者数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（二次下請もあれば含める）</a:t>
          </a:r>
        </a:p>
      </xdr:txBody>
    </xdr:sp>
    <xdr:clientData fPrintsWithSheet="0"/>
  </xdr:oneCellAnchor>
  <xdr:oneCellAnchor>
    <xdr:from>
      <xdr:col>44</xdr:col>
      <xdr:colOff>295275</xdr:colOff>
      <xdr:row>47</xdr:row>
      <xdr:rowOff>57150</xdr:rowOff>
    </xdr:from>
    <xdr:ext cx="1981200" cy="438150"/>
    <xdr:sp>
      <xdr:nvSpPr>
        <xdr:cNvPr id="8" name="AutoShape 8"/>
        <xdr:cNvSpPr>
          <a:spLocks/>
        </xdr:cNvSpPr>
      </xdr:nvSpPr>
      <xdr:spPr>
        <a:xfrm>
          <a:off x="7839075" y="8839200"/>
          <a:ext cx="1981200" cy="438150"/>
        </a:xfrm>
        <a:prstGeom prst="wedgeRoundRectCallout">
          <a:avLst>
            <a:gd name="adj1" fmla="val -85930"/>
            <a:gd name="adj2" fmla="val 75583"/>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下請が受領した日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（後日手書きで記入してください）</a:t>
          </a:r>
        </a:p>
      </xdr:txBody>
    </xdr:sp>
    <xdr:clientData fPrintsWithSheet="0"/>
  </xdr:oneCellAnchor>
  <xdr:oneCellAnchor>
    <xdr:from>
      <xdr:col>29</xdr:col>
      <xdr:colOff>161925</xdr:colOff>
      <xdr:row>31</xdr:row>
      <xdr:rowOff>57150</xdr:rowOff>
    </xdr:from>
    <xdr:ext cx="1752600" cy="428625"/>
    <xdr:sp>
      <xdr:nvSpPr>
        <xdr:cNvPr id="9" name="AutoShape 9"/>
        <xdr:cNvSpPr>
          <a:spLocks/>
        </xdr:cNvSpPr>
      </xdr:nvSpPr>
      <xdr:spPr>
        <a:xfrm>
          <a:off x="5133975" y="5886450"/>
          <a:ext cx="1752600" cy="428625"/>
        </a:xfrm>
        <a:prstGeom prst="wedgeRoundRectCallout">
          <a:avLst>
            <a:gd name="adj1" fmla="val -69287"/>
            <a:gd name="adj2" fmla="val -103486"/>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上記期間内の延べ就労日数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（二次下請もあれば含める）</a:t>
          </a:r>
        </a:p>
      </xdr:txBody>
    </xdr:sp>
    <xdr:clientData fPrintsWithSheet="0"/>
  </xdr:oneCellAnchor>
  <xdr:oneCellAnchor>
    <xdr:from>
      <xdr:col>41</xdr:col>
      <xdr:colOff>47625</xdr:colOff>
      <xdr:row>33</xdr:row>
      <xdr:rowOff>142875</xdr:rowOff>
    </xdr:from>
    <xdr:ext cx="2486025" cy="876300"/>
    <xdr:sp>
      <xdr:nvSpPr>
        <xdr:cNvPr id="10" name="AutoShape 10"/>
        <xdr:cNvSpPr>
          <a:spLocks/>
        </xdr:cNvSpPr>
      </xdr:nvSpPr>
      <xdr:spPr>
        <a:xfrm>
          <a:off x="7077075" y="6315075"/>
          <a:ext cx="2486025" cy="876300"/>
        </a:xfrm>
        <a:prstGeom prst="cloudCallout">
          <a:avLst>
            <a:gd name="adj1" fmla="val -48537"/>
            <a:gd name="adj2" fmla="val 86782"/>
          </a:avLst>
        </a:prstGeom>
        <a:solidFill>
          <a:srgbClr val="FF00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二次下請以下も同じように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直近上位に対して作成する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必要があります。</a:t>
          </a:r>
        </a:p>
      </xdr:txBody>
    </xdr:sp>
    <xdr:clientData fPrint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7</xdr:row>
      <xdr:rowOff>19050</xdr:rowOff>
    </xdr:from>
    <xdr:to>
      <xdr:col>11</xdr:col>
      <xdr:colOff>352425</xdr:colOff>
      <xdr:row>7</xdr:row>
      <xdr:rowOff>200025</xdr:rowOff>
    </xdr:to>
    <xdr:sp>
      <xdr:nvSpPr>
        <xdr:cNvPr id="1" name="Oval 2"/>
        <xdr:cNvSpPr>
          <a:spLocks/>
        </xdr:cNvSpPr>
      </xdr:nvSpPr>
      <xdr:spPr>
        <a:xfrm>
          <a:off x="5648325" y="14763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142875</xdr:colOff>
      <xdr:row>6</xdr:row>
      <xdr:rowOff>66675</xdr:rowOff>
    </xdr:from>
    <xdr:ext cx="4591050" cy="752475"/>
    <xdr:sp>
      <xdr:nvSpPr>
        <xdr:cNvPr id="2" name="AutoShape 3"/>
        <xdr:cNvSpPr>
          <a:spLocks/>
        </xdr:cNvSpPr>
      </xdr:nvSpPr>
      <xdr:spPr>
        <a:xfrm>
          <a:off x="6429375" y="1314450"/>
          <a:ext cx="4591050" cy="752475"/>
        </a:xfrm>
        <a:prstGeom prst="roundRect">
          <a:avLst/>
        </a:prstGeom>
        <a:solidFill>
          <a:srgbClr val="FF0000"/>
        </a:solidFill>
        <a:ln w="9525" cmpd="sng">
          <a:solidFill>
            <a:srgbClr val="000000"/>
          </a:solidFill>
          <a:headEnd type="none"/>
          <a:tailEnd type="none"/>
        </a:ln>
      </xdr:spPr>
      <xdr:txBody>
        <a:bodyPr vertOverflow="clip" wrap="square" lIns="27432" tIns="22860" rIns="0" bIns="0">
          <a:spAutoFit/>
        </a:bodyPr>
        <a:p>
          <a:pPr algn="l">
            <a:defRPr/>
          </a:pPr>
          <a:r>
            <a:rPr lang="en-US" cap="none" sz="2000" b="0" i="0" u="none" baseline="0">
              <a:solidFill>
                <a:srgbClr val="000000"/>
              </a:solidFill>
              <a:latin typeface="ＭＳ Ｐゴシック"/>
              <a:ea typeface="ＭＳ Ｐゴシック"/>
              <a:cs typeface="ＭＳ Ｐゴシック"/>
            </a:rPr>
            <a:t>民間工事の場合の一括請求時様式です。</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官庁工事の場合は提出不要です。</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115</xdr:col>
      <xdr:colOff>0</xdr:colOff>
      <xdr:row>13</xdr:row>
      <xdr:rowOff>28575</xdr:rowOff>
    </xdr:from>
    <xdr:to>
      <xdr:col>117</xdr:col>
      <xdr:colOff>9525</xdr:colOff>
      <xdr:row>15</xdr:row>
      <xdr:rowOff>38100</xdr:rowOff>
    </xdr:to>
    <xdr:sp>
      <xdr:nvSpPr>
        <xdr:cNvPr id="1" name="Oval 1"/>
        <xdr:cNvSpPr>
          <a:spLocks/>
        </xdr:cNvSpPr>
      </xdr:nvSpPr>
      <xdr:spPr>
        <a:xfrm>
          <a:off x="9848850" y="161925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118</xdr:col>
      <xdr:colOff>57150</xdr:colOff>
      <xdr:row>0</xdr:row>
      <xdr:rowOff>76200</xdr:rowOff>
    </xdr:from>
    <xdr:ext cx="847725" cy="428625"/>
    <xdr:sp>
      <xdr:nvSpPr>
        <xdr:cNvPr id="2" name="AutoShape 2"/>
        <xdr:cNvSpPr>
          <a:spLocks/>
        </xdr:cNvSpPr>
      </xdr:nvSpPr>
      <xdr:spPr>
        <a:xfrm>
          <a:off x="10163175" y="76200"/>
          <a:ext cx="847725" cy="428625"/>
        </a:xfrm>
        <a:prstGeom prst="wedgeRoundRectCallout">
          <a:avLst>
            <a:gd name="adj1" fmla="val -86365"/>
            <a:gd name="adj2" fmla="val 110462"/>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直近上位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に提出した日</a:t>
          </a:r>
        </a:p>
      </xdr:txBody>
    </xdr:sp>
    <xdr:clientData fPrintsWithSheet="0"/>
  </xdr:oneCellAnchor>
  <xdr:oneCellAnchor>
    <xdr:from>
      <xdr:col>26</xdr:col>
      <xdr:colOff>57150</xdr:colOff>
      <xdr:row>17</xdr:row>
      <xdr:rowOff>9525</xdr:rowOff>
    </xdr:from>
    <xdr:ext cx="1104900" cy="228600"/>
    <xdr:sp>
      <xdr:nvSpPr>
        <xdr:cNvPr id="3" name="AutoShape 4"/>
        <xdr:cNvSpPr>
          <a:spLocks/>
        </xdr:cNvSpPr>
      </xdr:nvSpPr>
      <xdr:spPr>
        <a:xfrm>
          <a:off x="2286000" y="1943100"/>
          <a:ext cx="1104900" cy="228600"/>
        </a:xfrm>
        <a:prstGeom prst="wedgeRoundRectCallout">
          <a:avLst>
            <a:gd name="adj1" fmla="val -59375"/>
            <a:gd name="adj2" fmla="val 176087"/>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二次下請も含む。</a:t>
          </a:r>
        </a:p>
      </xdr:txBody>
    </xdr:sp>
    <xdr:clientData fPrintsWithSheet="0"/>
  </xdr:oneCellAnchor>
  <xdr:oneCellAnchor>
    <xdr:from>
      <xdr:col>117</xdr:col>
      <xdr:colOff>66675</xdr:colOff>
      <xdr:row>50</xdr:row>
      <xdr:rowOff>0</xdr:rowOff>
    </xdr:from>
    <xdr:ext cx="3705225" cy="1704975"/>
    <xdr:sp>
      <xdr:nvSpPr>
        <xdr:cNvPr id="4" name="AutoShape 5"/>
        <xdr:cNvSpPr>
          <a:spLocks/>
        </xdr:cNvSpPr>
      </xdr:nvSpPr>
      <xdr:spPr>
        <a:xfrm>
          <a:off x="10086975" y="6162675"/>
          <a:ext cx="3705225" cy="1704975"/>
        </a:xfrm>
        <a:prstGeom prst="cloudCallout">
          <a:avLst>
            <a:gd name="adj1" fmla="val -47291"/>
            <a:gd name="adj2" fmla="val -792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sng" baseline="0">
              <a:solidFill>
                <a:srgbClr val="000000"/>
              </a:solidFill>
              <a:latin typeface="ＭＳ Ｐゴシック"/>
              <a:ea typeface="ＭＳ Ｐゴシック"/>
              <a:cs typeface="ＭＳ Ｐゴシック"/>
            </a:rPr>
            <a:t>★二次下請までの場合★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二次下請業者の建退共受託様式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☆三次下請までの場合☆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三次下請業者の建退共受託様式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p>
      </xdr:txBody>
    </xdr:sp>
    <xdr:clientData fPrintsWithSheet="0"/>
  </xdr:oneCellAnchor>
  <xdr:oneCellAnchor>
    <xdr:from>
      <xdr:col>38</xdr:col>
      <xdr:colOff>57150</xdr:colOff>
      <xdr:row>85</xdr:row>
      <xdr:rowOff>19050</xdr:rowOff>
    </xdr:from>
    <xdr:ext cx="1809750" cy="228600"/>
    <xdr:sp>
      <xdr:nvSpPr>
        <xdr:cNvPr id="5" name="AutoShape 6"/>
        <xdr:cNvSpPr>
          <a:spLocks/>
        </xdr:cNvSpPr>
      </xdr:nvSpPr>
      <xdr:spPr>
        <a:xfrm>
          <a:off x="3305175" y="7058025"/>
          <a:ext cx="1809750" cy="228600"/>
        </a:xfrm>
        <a:prstGeom prst="wedgeRoundRectCallout">
          <a:avLst>
            <a:gd name="adj1" fmla="val -73611"/>
            <a:gd name="adj2" fmla="val -158694"/>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市（発注者）にはコピーを提出</a:t>
          </a:r>
        </a:p>
      </xdr:txBody>
    </xdr:sp>
    <xdr:clientData fPrintsWithSheet="0"/>
  </xdr:oneCellAnchor>
  <xdr:oneCellAnchor>
    <xdr:from>
      <xdr:col>117</xdr:col>
      <xdr:colOff>66675</xdr:colOff>
      <xdr:row>50</xdr:row>
      <xdr:rowOff>0</xdr:rowOff>
    </xdr:from>
    <xdr:ext cx="3705225" cy="1704975"/>
    <xdr:sp>
      <xdr:nvSpPr>
        <xdr:cNvPr id="6" name="AutoShape 7"/>
        <xdr:cNvSpPr>
          <a:spLocks/>
        </xdr:cNvSpPr>
      </xdr:nvSpPr>
      <xdr:spPr>
        <a:xfrm>
          <a:off x="10086975" y="6162675"/>
          <a:ext cx="3705225" cy="1704975"/>
        </a:xfrm>
        <a:prstGeom prst="cloudCallout">
          <a:avLst>
            <a:gd name="adj1" fmla="val -47291"/>
            <a:gd name="adj2" fmla="val -792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sng" baseline="0">
              <a:solidFill>
                <a:srgbClr val="000000"/>
              </a:solidFill>
              <a:latin typeface="ＭＳ Ｐゴシック"/>
              <a:ea typeface="ＭＳ Ｐゴシック"/>
              <a:cs typeface="ＭＳ Ｐゴシック"/>
            </a:rPr>
            <a:t>★二次下請までの場合★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二次下請業者の建退共受託様式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☆三次下請までの場合☆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三次下請業者の建退共受託様式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p>
      </xdr:txBody>
    </xdr:sp>
    <xdr:clientData fPrintsWithSheet="0"/>
  </xdr:oneCellAnchor>
  <xdr:oneCellAnchor>
    <xdr:from>
      <xdr:col>117</xdr:col>
      <xdr:colOff>66675</xdr:colOff>
      <xdr:row>43</xdr:row>
      <xdr:rowOff>9525</xdr:rowOff>
    </xdr:from>
    <xdr:ext cx="3705225" cy="1666875"/>
    <xdr:sp>
      <xdr:nvSpPr>
        <xdr:cNvPr id="7" name="AutoShape 8"/>
        <xdr:cNvSpPr>
          <a:spLocks/>
        </xdr:cNvSpPr>
      </xdr:nvSpPr>
      <xdr:spPr>
        <a:xfrm>
          <a:off x="10086975" y="4572000"/>
          <a:ext cx="3705225" cy="1666875"/>
        </a:xfrm>
        <a:prstGeom prst="cloudCallout">
          <a:avLst>
            <a:gd name="adj1" fmla="val -47291"/>
            <a:gd name="adj2" fmla="val -792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sng" baseline="0">
              <a:solidFill>
                <a:srgbClr val="000000"/>
              </a:solidFill>
              <a:latin typeface="ＭＳ Ｐゴシック"/>
              <a:ea typeface="ＭＳ Ｐゴシック"/>
              <a:cs typeface="ＭＳ Ｐゴシック"/>
            </a:rPr>
            <a:t>★二次下請までの場合★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二次下請業者の建退共受託様式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☆三次下請までの場合☆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三次下請業者の建退共受託様式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p>
      </xdr:txBody>
    </xdr:sp>
    <xdr:clientData fPrintsWithSheet="0"/>
  </xdr:oneCellAnchor>
  <xdr:oneCellAnchor>
    <xdr:from>
      <xdr:col>117</xdr:col>
      <xdr:colOff>66675</xdr:colOff>
      <xdr:row>50</xdr:row>
      <xdr:rowOff>0</xdr:rowOff>
    </xdr:from>
    <xdr:ext cx="3705225" cy="1704975"/>
    <xdr:sp>
      <xdr:nvSpPr>
        <xdr:cNvPr id="8" name="AutoShape 9"/>
        <xdr:cNvSpPr>
          <a:spLocks/>
        </xdr:cNvSpPr>
      </xdr:nvSpPr>
      <xdr:spPr>
        <a:xfrm>
          <a:off x="10086975" y="6162675"/>
          <a:ext cx="3705225" cy="1704975"/>
        </a:xfrm>
        <a:prstGeom prst="cloudCallout">
          <a:avLst>
            <a:gd name="adj1" fmla="val -47291"/>
            <a:gd name="adj2" fmla="val -792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sng" baseline="0">
              <a:solidFill>
                <a:srgbClr val="000000"/>
              </a:solidFill>
              <a:latin typeface="ＭＳ Ｐゴシック"/>
              <a:ea typeface="ＭＳ Ｐゴシック"/>
              <a:cs typeface="ＭＳ Ｐゴシック"/>
            </a:rPr>
            <a:t>★二次下請までの場合★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二次下請業者の建退共受託様式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☆三次下請までの場合☆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三次下請業者の建退共受託様式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p>
      </xdr:txBody>
    </xdr:sp>
    <xdr:clientData fPrintsWithSheet="0"/>
  </xdr:oneCellAnchor>
  <xdr:oneCellAnchor>
    <xdr:from>
      <xdr:col>117</xdr:col>
      <xdr:colOff>66675</xdr:colOff>
      <xdr:row>50</xdr:row>
      <xdr:rowOff>0</xdr:rowOff>
    </xdr:from>
    <xdr:ext cx="3705225" cy="1704975"/>
    <xdr:sp>
      <xdr:nvSpPr>
        <xdr:cNvPr id="9" name="AutoShape 10"/>
        <xdr:cNvSpPr>
          <a:spLocks/>
        </xdr:cNvSpPr>
      </xdr:nvSpPr>
      <xdr:spPr>
        <a:xfrm>
          <a:off x="10086975" y="6162675"/>
          <a:ext cx="3705225" cy="1704975"/>
        </a:xfrm>
        <a:prstGeom prst="cloudCallout">
          <a:avLst>
            <a:gd name="adj1" fmla="val -47291"/>
            <a:gd name="adj2" fmla="val -792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sng" baseline="0">
              <a:solidFill>
                <a:srgbClr val="000000"/>
              </a:solidFill>
              <a:latin typeface="ＭＳ Ｐゴシック"/>
              <a:ea typeface="ＭＳ Ｐゴシック"/>
              <a:cs typeface="ＭＳ Ｐゴシック"/>
            </a:rPr>
            <a:t>★二次下請までの場合★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二次下請業者の建退共受託様式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☆三次下請までの場合☆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三次下請業者の建退共受託様式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p>
      </xdr:txBody>
    </xdr:sp>
    <xdr:clientData fPrintsWithSheet="0"/>
  </xdr:oneCellAnchor>
  <xdr:oneCellAnchor>
    <xdr:from>
      <xdr:col>117</xdr:col>
      <xdr:colOff>66675</xdr:colOff>
      <xdr:row>50</xdr:row>
      <xdr:rowOff>0</xdr:rowOff>
    </xdr:from>
    <xdr:ext cx="3705225" cy="1704975"/>
    <xdr:sp>
      <xdr:nvSpPr>
        <xdr:cNvPr id="10" name="AutoShape 11"/>
        <xdr:cNvSpPr>
          <a:spLocks/>
        </xdr:cNvSpPr>
      </xdr:nvSpPr>
      <xdr:spPr>
        <a:xfrm>
          <a:off x="10086975" y="6162675"/>
          <a:ext cx="3705225" cy="1704975"/>
        </a:xfrm>
        <a:prstGeom prst="cloudCallout">
          <a:avLst>
            <a:gd name="adj1" fmla="val -47291"/>
            <a:gd name="adj2" fmla="val -792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sng" baseline="0">
              <a:solidFill>
                <a:srgbClr val="000000"/>
              </a:solidFill>
              <a:latin typeface="ＭＳ Ｐゴシック"/>
              <a:ea typeface="ＭＳ Ｐゴシック"/>
              <a:cs typeface="ＭＳ Ｐゴシック"/>
            </a:rPr>
            <a:t>★二次下請までの場合★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二次下請業者の建退共受託様式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☆三次下請までの場合☆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三次下請業者の建退共受託様式</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号は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必要ありません。</a:t>
          </a:r>
        </a:p>
      </xdr:txBody>
    </xdr:sp>
    <xdr:clientData fPrintsWithSheet="0"/>
  </xdr:oneCellAnchor>
  <xdr:oneCellAnchor>
    <xdr:from>
      <xdr:col>66</xdr:col>
      <xdr:colOff>76200</xdr:colOff>
      <xdr:row>85</xdr:row>
      <xdr:rowOff>19050</xdr:rowOff>
    </xdr:from>
    <xdr:ext cx="1219200" cy="228600"/>
    <xdr:sp>
      <xdr:nvSpPr>
        <xdr:cNvPr id="11" name="AutoShape 12"/>
        <xdr:cNvSpPr>
          <a:spLocks/>
        </xdr:cNvSpPr>
      </xdr:nvSpPr>
      <xdr:spPr>
        <a:xfrm>
          <a:off x="5724525" y="7058025"/>
          <a:ext cx="1219200" cy="228600"/>
        </a:xfrm>
        <a:prstGeom prst="wedgeRoundRectCallout">
          <a:avLst>
            <a:gd name="adj1" fmla="val -178453"/>
            <a:gd name="adj2" fmla="val -36500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実人数を入力する。</a:t>
          </a:r>
        </a:p>
      </xdr:txBody>
    </xdr:sp>
    <xdr:clientData fPrintsWithSheet="0"/>
  </xdr:oneCellAnchor>
  <xdr:oneCellAnchor>
    <xdr:from>
      <xdr:col>99</xdr:col>
      <xdr:colOff>28575</xdr:colOff>
      <xdr:row>85</xdr:row>
      <xdr:rowOff>19050</xdr:rowOff>
    </xdr:from>
    <xdr:ext cx="1228725" cy="228600"/>
    <xdr:sp>
      <xdr:nvSpPr>
        <xdr:cNvPr id="12" name="AutoShape 13"/>
        <xdr:cNvSpPr>
          <a:spLocks/>
        </xdr:cNvSpPr>
      </xdr:nvSpPr>
      <xdr:spPr>
        <a:xfrm>
          <a:off x="8505825" y="7058025"/>
          <a:ext cx="1228725" cy="228600"/>
        </a:xfrm>
        <a:prstGeom prst="wedgeRoundRectCallout">
          <a:avLst>
            <a:gd name="adj1" fmla="val -64634"/>
            <a:gd name="adj2" fmla="val -37500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実人数を入力する。</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9</xdr:row>
      <xdr:rowOff>38100</xdr:rowOff>
    </xdr:from>
    <xdr:to>
      <xdr:col>37</xdr:col>
      <xdr:colOff>95250</xdr:colOff>
      <xdr:row>10</xdr:row>
      <xdr:rowOff>19050</xdr:rowOff>
    </xdr:to>
    <xdr:sp>
      <xdr:nvSpPr>
        <xdr:cNvPr id="1" name="Oval 1"/>
        <xdr:cNvSpPr>
          <a:spLocks/>
        </xdr:cNvSpPr>
      </xdr:nvSpPr>
      <xdr:spPr>
        <a:xfrm>
          <a:off x="6372225" y="14859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123825</xdr:rowOff>
    </xdr:from>
    <xdr:to>
      <xdr:col>16</xdr:col>
      <xdr:colOff>0</xdr:colOff>
      <xdr:row>21</xdr:row>
      <xdr:rowOff>304800</xdr:rowOff>
    </xdr:to>
    <xdr:sp>
      <xdr:nvSpPr>
        <xdr:cNvPr id="2" name="Oval 2"/>
        <xdr:cNvSpPr>
          <a:spLocks/>
        </xdr:cNvSpPr>
      </xdr:nvSpPr>
      <xdr:spPr>
        <a:xfrm>
          <a:off x="2581275"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21</xdr:row>
      <xdr:rowOff>123825</xdr:rowOff>
    </xdr:from>
    <xdr:to>
      <xdr:col>22</xdr:col>
      <xdr:colOff>0</xdr:colOff>
      <xdr:row>21</xdr:row>
      <xdr:rowOff>304800</xdr:rowOff>
    </xdr:to>
    <xdr:sp>
      <xdr:nvSpPr>
        <xdr:cNvPr id="3" name="Oval 3"/>
        <xdr:cNvSpPr>
          <a:spLocks/>
        </xdr:cNvSpPr>
      </xdr:nvSpPr>
      <xdr:spPr>
        <a:xfrm>
          <a:off x="3638550"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xdr:row>
      <xdr:rowOff>123825</xdr:rowOff>
    </xdr:from>
    <xdr:to>
      <xdr:col>28</xdr:col>
      <xdr:colOff>0</xdr:colOff>
      <xdr:row>21</xdr:row>
      <xdr:rowOff>304800</xdr:rowOff>
    </xdr:to>
    <xdr:sp>
      <xdr:nvSpPr>
        <xdr:cNvPr id="4" name="Oval 4"/>
        <xdr:cNvSpPr>
          <a:spLocks/>
        </xdr:cNvSpPr>
      </xdr:nvSpPr>
      <xdr:spPr>
        <a:xfrm>
          <a:off x="4695825"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123825</xdr:rowOff>
    </xdr:from>
    <xdr:to>
      <xdr:col>34</xdr:col>
      <xdr:colOff>0</xdr:colOff>
      <xdr:row>21</xdr:row>
      <xdr:rowOff>304800</xdr:rowOff>
    </xdr:to>
    <xdr:sp>
      <xdr:nvSpPr>
        <xdr:cNvPr id="5" name="Oval 5"/>
        <xdr:cNvSpPr>
          <a:spLocks/>
        </xdr:cNvSpPr>
      </xdr:nvSpPr>
      <xdr:spPr>
        <a:xfrm>
          <a:off x="5753100"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57150</xdr:colOff>
      <xdr:row>3</xdr:row>
      <xdr:rowOff>219075</xdr:rowOff>
    </xdr:from>
    <xdr:ext cx="1114425" cy="219075"/>
    <xdr:sp>
      <xdr:nvSpPr>
        <xdr:cNvPr id="6" name="AutoShape 6"/>
        <xdr:cNvSpPr>
          <a:spLocks/>
        </xdr:cNvSpPr>
      </xdr:nvSpPr>
      <xdr:spPr>
        <a:xfrm>
          <a:off x="7429500" y="666750"/>
          <a:ext cx="1114425" cy="219075"/>
        </a:xfrm>
        <a:prstGeom prst="wedgeRoundRectCallout">
          <a:avLst>
            <a:gd name="adj1" fmla="val -111449"/>
            <a:gd name="adj2" fmla="val -237037"/>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元請に提出した日</a:t>
          </a:r>
        </a:p>
      </xdr:txBody>
    </xdr:sp>
    <xdr:clientData fPrintsWithSheet="0"/>
  </xdr:oneCellAnchor>
  <xdr:oneCellAnchor>
    <xdr:from>
      <xdr:col>15</xdr:col>
      <xdr:colOff>123825</xdr:colOff>
      <xdr:row>45</xdr:row>
      <xdr:rowOff>9525</xdr:rowOff>
    </xdr:from>
    <xdr:ext cx="2876550" cy="876300"/>
    <xdr:sp>
      <xdr:nvSpPr>
        <xdr:cNvPr id="7" name="AutoShape 7"/>
        <xdr:cNvSpPr>
          <a:spLocks/>
        </xdr:cNvSpPr>
      </xdr:nvSpPr>
      <xdr:spPr>
        <a:xfrm>
          <a:off x="2705100" y="11153775"/>
          <a:ext cx="2876550" cy="876300"/>
        </a:xfrm>
        <a:prstGeom prst="cloudCallout">
          <a:avLst>
            <a:gd name="adj1" fmla="val -52259"/>
            <a:gd name="adj2" fmla="val -205171"/>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手帳は全員分の表紙と工期に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該当する消印をした箇所の写し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を１名分で良いので提出</a:t>
          </a:r>
        </a:p>
      </xdr:txBody>
    </xdr:sp>
    <xdr:clientData fPrintsWithSheet="0"/>
  </xdr:oneCellAnchor>
  <xdr:oneCellAnchor>
    <xdr:from>
      <xdr:col>6</xdr:col>
      <xdr:colOff>161925</xdr:colOff>
      <xdr:row>45</xdr:row>
      <xdr:rowOff>76200</xdr:rowOff>
    </xdr:from>
    <xdr:ext cx="1495425" cy="228600"/>
    <xdr:sp>
      <xdr:nvSpPr>
        <xdr:cNvPr id="8" name="AutoShape 8"/>
        <xdr:cNvSpPr>
          <a:spLocks/>
        </xdr:cNvSpPr>
      </xdr:nvSpPr>
      <xdr:spPr>
        <a:xfrm>
          <a:off x="1190625" y="11220450"/>
          <a:ext cx="1495425" cy="228600"/>
        </a:xfrm>
        <a:prstGeom prst="wedgeRoundRectCallout">
          <a:avLst>
            <a:gd name="adj1" fmla="val -56791"/>
            <a:gd name="adj2" fmla="val -1717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市にはコピーを提出する</a:t>
          </a:r>
        </a:p>
      </xdr:txBody>
    </xdr:sp>
    <xdr:clientData fPrint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85725</xdr:colOff>
      <xdr:row>9</xdr:row>
      <xdr:rowOff>38100</xdr:rowOff>
    </xdr:from>
    <xdr:to>
      <xdr:col>37</xdr:col>
      <xdr:colOff>95250</xdr:colOff>
      <xdr:row>10</xdr:row>
      <xdr:rowOff>19050</xdr:rowOff>
    </xdr:to>
    <xdr:sp>
      <xdr:nvSpPr>
        <xdr:cNvPr id="1" name="Oval 1"/>
        <xdr:cNvSpPr>
          <a:spLocks/>
        </xdr:cNvSpPr>
      </xdr:nvSpPr>
      <xdr:spPr>
        <a:xfrm>
          <a:off x="6372225" y="1485900"/>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123825</xdr:rowOff>
    </xdr:from>
    <xdr:to>
      <xdr:col>16</xdr:col>
      <xdr:colOff>0</xdr:colOff>
      <xdr:row>21</xdr:row>
      <xdr:rowOff>304800</xdr:rowOff>
    </xdr:to>
    <xdr:sp>
      <xdr:nvSpPr>
        <xdr:cNvPr id="2" name="Oval 2"/>
        <xdr:cNvSpPr>
          <a:spLocks/>
        </xdr:cNvSpPr>
      </xdr:nvSpPr>
      <xdr:spPr>
        <a:xfrm>
          <a:off x="2581275"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21</xdr:row>
      <xdr:rowOff>123825</xdr:rowOff>
    </xdr:from>
    <xdr:to>
      <xdr:col>22</xdr:col>
      <xdr:colOff>0</xdr:colOff>
      <xdr:row>21</xdr:row>
      <xdr:rowOff>304800</xdr:rowOff>
    </xdr:to>
    <xdr:sp>
      <xdr:nvSpPr>
        <xdr:cNvPr id="3" name="Oval 3"/>
        <xdr:cNvSpPr>
          <a:spLocks/>
        </xdr:cNvSpPr>
      </xdr:nvSpPr>
      <xdr:spPr>
        <a:xfrm>
          <a:off x="3638550"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21</xdr:row>
      <xdr:rowOff>123825</xdr:rowOff>
    </xdr:from>
    <xdr:to>
      <xdr:col>28</xdr:col>
      <xdr:colOff>0</xdr:colOff>
      <xdr:row>21</xdr:row>
      <xdr:rowOff>304800</xdr:rowOff>
    </xdr:to>
    <xdr:sp>
      <xdr:nvSpPr>
        <xdr:cNvPr id="4" name="Oval 4"/>
        <xdr:cNvSpPr>
          <a:spLocks/>
        </xdr:cNvSpPr>
      </xdr:nvSpPr>
      <xdr:spPr>
        <a:xfrm>
          <a:off x="4695825"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123825</xdr:rowOff>
    </xdr:from>
    <xdr:to>
      <xdr:col>34</xdr:col>
      <xdr:colOff>0</xdr:colOff>
      <xdr:row>21</xdr:row>
      <xdr:rowOff>304800</xdr:rowOff>
    </xdr:to>
    <xdr:sp>
      <xdr:nvSpPr>
        <xdr:cNvPr id="5" name="Oval 5"/>
        <xdr:cNvSpPr>
          <a:spLocks/>
        </xdr:cNvSpPr>
      </xdr:nvSpPr>
      <xdr:spPr>
        <a:xfrm>
          <a:off x="5753100" y="3495675"/>
          <a:ext cx="1809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57150</xdr:colOff>
      <xdr:row>3</xdr:row>
      <xdr:rowOff>219075</xdr:rowOff>
    </xdr:from>
    <xdr:ext cx="1114425" cy="219075"/>
    <xdr:sp>
      <xdr:nvSpPr>
        <xdr:cNvPr id="6" name="AutoShape 6"/>
        <xdr:cNvSpPr>
          <a:spLocks/>
        </xdr:cNvSpPr>
      </xdr:nvSpPr>
      <xdr:spPr>
        <a:xfrm>
          <a:off x="7429500" y="666750"/>
          <a:ext cx="1114425" cy="219075"/>
        </a:xfrm>
        <a:prstGeom prst="wedgeRoundRectCallout">
          <a:avLst>
            <a:gd name="adj1" fmla="val -111449"/>
            <a:gd name="adj2" fmla="val -237037"/>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元請に提出した日</a:t>
          </a:r>
        </a:p>
      </xdr:txBody>
    </xdr:sp>
    <xdr:clientData fPrintsWithSheet="0"/>
  </xdr:oneCellAnchor>
  <xdr:oneCellAnchor>
    <xdr:from>
      <xdr:col>15</xdr:col>
      <xdr:colOff>123825</xdr:colOff>
      <xdr:row>45</xdr:row>
      <xdr:rowOff>9525</xdr:rowOff>
    </xdr:from>
    <xdr:ext cx="2876550" cy="876300"/>
    <xdr:sp>
      <xdr:nvSpPr>
        <xdr:cNvPr id="7" name="AutoShape 7"/>
        <xdr:cNvSpPr>
          <a:spLocks/>
        </xdr:cNvSpPr>
      </xdr:nvSpPr>
      <xdr:spPr>
        <a:xfrm>
          <a:off x="2705100" y="11153775"/>
          <a:ext cx="2876550" cy="876300"/>
        </a:xfrm>
        <a:prstGeom prst="cloudCallout">
          <a:avLst>
            <a:gd name="adj1" fmla="val -52259"/>
            <a:gd name="adj2" fmla="val -205171"/>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手帳は全員分の表紙と工期に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該当する消印をした箇所の写し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を１名分で良いので提出</a:t>
          </a:r>
        </a:p>
      </xdr:txBody>
    </xdr:sp>
    <xdr:clientData fPrintsWithSheet="0"/>
  </xdr:oneCellAnchor>
  <xdr:oneCellAnchor>
    <xdr:from>
      <xdr:col>6</xdr:col>
      <xdr:colOff>161925</xdr:colOff>
      <xdr:row>45</xdr:row>
      <xdr:rowOff>76200</xdr:rowOff>
    </xdr:from>
    <xdr:ext cx="1495425" cy="228600"/>
    <xdr:sp>
      <xdr:nvSpPr>
        <xdr:cNvPr id="8" name="AutoShape 8"/>
        <xdr:cNvSpPr>
          <a:spLocks/>
        </xdr:cNvSpPr>
      </xdr:nvSpPr>
      <xdr:spPr>
        <a:xfrm>
          <a:off x="1190625" y="11220450"/>
          <a:ext cx="1495425" cy="228600"/>
        </a:xfrm>
        <a:prstGeom prst="wedgeRoundRectCallout">
          <a:avLst>
            <a:gd name="adj1" fmla="val -56791"/>
            <a:gd name="adj2" fmla="val -171740"/>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市にはコピーを提出する</a:t>
          </a:r>
        </a:p>
      </xdr:txBody>
    </xdr:sp>
    <xdr:clientData fPrint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3</xdr:row>
      <xdr:rowOff>161925</xdr:rowOff>
    </xdr:from>
    <xdr:to>
      <xdr:col>17</xdr:col>
      <xdr:colOff>314325</xdr:colOff>
      <xdr:row>5</xdr:row>
      <xdr:rowOff>19050</xdr:rowOff>
    </xdr:to>
    <xdr:sp>
      <xdr:nvSpPr>
        <xdr:cNvPr id="1" name="Oval 3"/>
        <xdr:cNvSpPr>
          <a:spLocks/>
        </xdr:cNvSpPr>
      </xdr:nvSpPr>
      <xdr:spPr>
        <a:xfrm>
          <a:off x="7734300" y="733425"/>
          <a:ext cx="4000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0</xdr:colOff>
      <xdr:row>2</xdr:row>
      <xdr:rowOff>9525</xdr:rowOff>
    </xdr:from>
    <xdr:ext cx="152400" cy="228600"/>
    <xdr:sp>
      <xdr:nvSpPr>
        <xdr:cNvPr id="2" name="Oval 4"/>
        <xdr:cNvSpPr>
          <a:spLocks/>
        </xdr:cNvSpPr>
      </xdr:nvSpPr>
      <xdr:spPr>
        <a:xfrm>
          <a:off x="8858250" y="361950"/>
          <a:ext cx="152400" cy="228600"/>
        </a:xfrm>
        <a:prstGeom prst="ellipse">
          <a:avLst/>
        </a:prstGeom>
        <a:noFill/>
        <a:ln w="6350" cmpd="sng">
          <a:solidFill>
            <a:srgbClr val="000000"/>
          </a:solidFill>
          <a:headEnd type="none"/>
          <a:tailEnd type="none"/>
        </a:ln>
      </xdr:spPr>
      <xdr:txBody>
        <a:bodyPr vertOverflow="clip" wrap="square" lIns="9144" tIns="18288" rIns="9144" bIns="18288" anchor="ctr">
          <a:spAutoFit/>
        </a:bodyPr>
        <a:p>
          <a:pPr algn="ctr">
            <a:defRPr/>
          </a:pPr>
          <a:r>
            <a:rPr lang="en-US" cap="none" sz="700" b="0" i="0" u="none" baseline="0">
              <a:solidFill>
                <a:srgbClr val="000000"/>
              </a:solidFill>
            </a:rPr>
            <a:t>印</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1000125</xdr:colOff>
      <xdr:row>5</xdr:row>
      <xdr:rowOff>323850</xdr:rowOff>
    </xdr:from>
    <xdr:to>
      <xdr:col>15</xdr:col>
      <xdr:colOff>1581150</xdr:colOff>
      <xdr:row>7</xdr:row>
      <xdr:rowOff>123825</xdr:rowOff>
    </xdr:to>
    <xdr:sp>
      <xdr:nvSpPr>
        <xdr:cNvPr id="1" name="Oval 3"/>
        <xdr:cNvSpPr>
          <a:spLocks/>
        </xdr:cNvSpPr>
      </xdr:nvSpPr>
      <xdr:spPr>
        <a:xfrm>
          <a:off x="13249275" y="1733550"/>
          <a:ext cx="581025" cy="4191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1276350</xdr:colOff>
      <xdr:row>4</xdr:row>
      <xdr:rowOff>76200</xdr:rowOff>
    </xdr:from>
    <xdr:ext cx="180975" cy="209550"/>
    <xdr:sp>
      <xdr:nvSpPr>
        <xdr:cNvPr id="2" name="Oval 4"/>
        <xdr:cNvSpPr>
          <a:spLocks/>
        </xdr:cNvSpPr>
      </xdr:nvSpPr>
      <xdr:spPr>
        <a:xfrm>
          <a:off x="13525500" y="1095375"/>
          <a:ext cx="180975" cy="209550"/>
        </a:xfrm>
        <a:prstGeom prst="ellipse">
          <a:avLst/>
        </a:prstGeom>
        <a:noFill/>
        <a:ln w="6350" cmpd="sng">
          <a:solidFill>
            <a:srgbClr val="000000"/>
          </a:solidFill>
          <a:headEnd type="none"/>
          <a:tailEnd type="none"/>
        </a:ln>
      </xdr:spPr>
      <xdr:txBody>
        <a:bodyPr vertOverflow="clip" wrap="square" lIns="9144" tIns="18288" rIns="9144" bIns="18288" anchor="ctr"/>
        <a:p>
          <a:pPr algn="ctr">
            <a:defRPr/>
          </a:pPr>
          <a:r>
            <a:rPr lang="en-US" cap="none" sz="700" b="0" i="0" u="none" baseline="0">
              <a:solidFill>
                <a:srgbClr val="000000"/>
              </a:solidFill>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mailto:k_fujita@fujiconstr.com"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62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AP46"/>
  <sheetViews>
    <sheetView view="pageBreakPreview" zoomScale="90" zoomScaleNormal="75" zoomScaleSheetLayoutView="90" zoomScalePageLayoutView="0" workbookViewId="0" topLeftCell="A1">
      <selection activeCell="AD2" sqref="AD2:AE2"/>
    </sheetView>
  </sheetViews>
  <sheetFormatPr defaultColWidth="9.00390625" defaultRowHeight="13.5"/>
  <cols>
    <col min="1" max="14" width="2.25390625" style="12" customWidth="1"/>
    <col min="15" max="17" width="2.375" style="12" customWidth="1"/>
    <col min="18" max="20" width="2.25390625" style="12" customWidth="1"/>
    <col min="21" max="23" width="2.375" style="12" customWidth="1"/>
    <col min="24" max="26" width="2.25390625" style="12" customWidth="1"/>
    <col min="27" max="29" width="2.375" style="12" customWidth="1"/>
    <col min="30" max="32" width="2.25390625" style="12" customWidth="1"/>
    <col min="33" max="35" width="2.375" style="12" customWidth="1"/>
    <col min="36" max="41" width="2.25390625" style="12" customWidth="1"/>
    <col min="42" max="42" width="3.00390625" style="12" customWidth="1"/>
    <col min="43" max="16384" width="9.00390625" style="12" customWidth="1"/>
  </cols>
  <sheetData>
    <row r="1" spans="1:19" ht="13.5">
      <c r="A1" s="25" t="s">
        <v>111</v>
      </c>
      <c r="B1" s="25"/>
      <c r="C1" s="25"/>
      <c r="D1" s="25"/>
      <c r="E1" s="25"/>
      <c r="F1" s="25"/>
      <c r="G1" s="25"/>
      <c r="H1" s="25"/>
      <c r="I1" s="25"/>
      <c r="J1" s="25"/>
      <c r="K1" s="25"/>
      <c r="L1" s="25"/>
      <c r="M1" s="25"/>
      <c r="N1" s="25"/>
      <c r="O1" s="25"/>
      <c r="P1" s="25"/>
      <c r="Q1" s="25"/>
      <c r="R1" s="25"/>
      <c r="S1" s="25"/>
    </row>
    <row r="2" spans="1:41" s="15" customFormat="1" ht="13.5">
      <c r="A2" s="28"/>
      <c r="B2" s="28"/>
      <c r="C2" s="28"/>
      <c r="D2" s="28"/>
      <c r="E2" s="28"/>
      <c r="F2" s="28"/>
      <c r="G2" s="28"/>
      <c r="H2" s="28"/>
      <c r="I2" s="28"/>
      <c r="AB2" s="680" t="s">
        <v>311</v>
      </c>
      <c r="AC2" s="680"/>
      <c r="AD2" s="681"/>
      <c r="AE2" s="681"/>
      <c r="AF2" s="27" t="s">
        <v>31</v>
      </c>
      <c r="AG2" s="681"/>
      <c r="AH2" s="681"/>
      <c r="AI2" s="27" t="s">
        <v>32</v>
      </c>
      <c r="AJ2" s="681"/>
      <c r="AK2" s="681"/>
      <c r="AL2" s="27" t="s">
        <v>5</v>
      </c>
      <c r="AM2" s="22"/>
      <c r="AN2" s="22"/>
      <c r="AO2" s="22"/>
    </row>
    <row r="3" spans="1:19" ht="8.25" customHeight="1">
      <c r="A3" s="25"/>
      <c r="B3" s="25"/>
      <c r="C3" s="25"/>
      <c r="D3" s="25"/>
      <c r="E3" s="25"/>
      <c r="F3" s="25"/>
      <c r="G3" s="25"/>
      <c r="H3" s="25"/>
      <c r="I3" s="25"/>
      <c r="J3" s="25"/>
      <c r="K3" s="25"/>
      <c r="L3" s="25"/>
      <c r="M3" s="25"/>
      <c r="N3" s="25"/>
      <c r="O3" s="25"/>
      <c r="P3" s="25"/>
      <c r="Q3" s="25"/>
      <c r="R3" s="25"/>
      <c r="S3" s="25"/>
    </row>
    <row r="4" spans="1:32" ht="18.75">
      <c r="A4" s="25"/>
      <c r="B4" s="25"/>
      <c r="C4" s="25"/>
      <c r="D4" s="117"/>
      <c r="E4" s="117"/>
      <c r="F4" s="117"/>
      <c r="G4" s="117"/>
      <c r="H4" s="117"/>
      <c r="I4" s="682" t="s">
        <v>83</v>
      </c>
      <c r="J4" s="683"/>
      <c r="K4" s="683"/>
      <c r="L4" s="683"/>
      <c r="M4" s="683"/>
      <c r="N4" s="683"/>
      <c r="O4" s="683"/>
      <c r="P4" s="683"/>
      <c r="Q4" s="683"/>
      <c r="R4" s="683"/>
      <c r="S4" s="683"/>
      <c r="T4" s="683"/>
      <c r="U4" s="683"/>
      <c r="V4" s="683"/>
      <c r="W4" s="683"/>
      <c r="X4" s="683"/>
      <c r="Y4" s="683"/>
      <c r="Z4" s="683"/>
      <c r="AA4" s="683"/>
      <c r="AB4" s="683"/>
      <c r="AC4" s="683"/>
      <c r="AD4" s="683"/>
      <c r="AE4" s="683"/>
      <c r="AF4" s="683"/>
    </row>
    <row r="5" spans="1:19" ht="8.25" customHeight="1">
      <c r="A5" s="25"/>
      <c r="B5" s="19"/>
      <c r="C5" s="19"/>
      <c r="D5" s="19"/>
      <c r="E5" s="19"/>
      <c r="F5" s="19"/>
      <c r="G5" s="19"/>
      <c r="H5" s="19"/>
      <c r="I5" s="19"/>
      <c r="J5" s="19"/>
      <c r="K5" s="19"/>
      <c r="L5" s="19"/>
      <c r="M5" s="19"/>
      <c r="N5" s="19"/>
      <c r="O5" s="19"/>
      <c r="P5" s="19"/>
      <c r="Q5" s="19"/>
      <c r="R5" s="25"/>
      <c r="S5" s="25"/>
    </row>
    <row r="6" spans="1:23" ht="15.75" customHeight="1">
      <c r="A6" s="25"/>
      <c r="B6" s="125" t="s">
        <v>113</v>
      </c>
      <c r="C6" s="125"/>
      <c r="D6" s="126"/>
      <c r="E6" s="126"/>
      <c r="F6" s="126"/>
      <c r="G6" s="684" t="str">
        <f>IF('基礎入力シート'!D10="","",'基礎入力シート'!D10)</f>
        <v>富士建設株式会社</v>
      </c>
      <c r="H6" s="684"/>
      <c r="I6" s="684"/>
      <c r="J6" s="684"/>
      <c r="K6" s="684"/>
      <c r="L6" s="684"/>
      <c r="M6" s="684"/>
      <c r="N6" s="684"/>
      <c r="O6" s="684"/>
      <c r="P6" s="684"/>
      <c r="Q6" s="684"/>
      <c r="R6" s="679" t="s">
        <v>34</v>
      </c>
      <c r="S6" s="679"/>
      <c r="T6" s="121"/>
      <c r="V6" s="121"/>
      <c r="W6" s="121"/>
    </row>
    <row r="7" spans="1:19" ht="8.25" customHeight="1">
      <c r="A7" s="25"/>
      <c r="B7" s="19"/>
      <c r="C7" s="19"/>
      <c r="D7" s="19"/>
      <c r="E7" s="19"/>
      <c r="F7" s="19"/>
      <c r="G7" s="19"/>
      <c r="H7" s="19"/>
      <c r="I7" s="19"/>
      <c r="J7" s="19"/>
      <c r="K7" s="19"/>
      <c r="L7" s="19"/>
      <c r="M7" s="19"/>
      <c r="N7" s="19"/>
      <c r="O7" s="19"/>
      <c r="P7" s="19"/>
      <c r="Q7" s="19"/>
      <c r="R7" s="25"/>
      <c r="S7" s="25"/>
    </row>
    <row r="8" spans="1:28" ht="15.75" customHeight="1">
      <c r="A8" s="26"/>
      <c r="B8" s="122"/>
      <c r="C8" s="122"/>
      <c r="D8" s="122"/>
      <c r="E8" s="122"/>
      <c r="F8" s="26"/>
      <c r="G8" s="26"/>
      <c r="H8" s="26"/>
      <c r="I8" s="26"/>
      <c r="J8" s="26"/>
      <c r="K8" s="26"/>
      <c r="L8" s="26"/>
      <c r="M8" s="120"/>
      <c r="N8" s="120"/>
      <c r="O8" s="120"/>
      <c r="P8" s="120"/>
      <c r="Q8" s="120"/>
      <c r="R8" s="28"/>
      <c r="S8" s="28"/>
      <c r="X8" s="119" t="s">
        <v>112</v>
      </c>
      <c r="Y8" s="121"/>
      <c r="Z8" s="121"/>
      <c r="AA8" s="121"/>
      <c r="AB8" s="121"/>
    </row>
    <row r="9" spans="1:36" ht="12" customHeight="1">
      <c r="A9" s="25"/>
      <c r="B9" s="25"/>
      <c r="C9" s="25"/>
      <c r="D9" s="25"/>
      <c r="E9" s="25"/>
      <c r="F9" s="25"/>
      <c r="G9" s="25"/>
      <c r="H9" s="25"/>
      <c r="I9" s="25"/>
      <c r="J9" s="25"/>
      <c r="K9" s="25"/>
      <c r="L9" s="25"/>
      <c r="M9" s="25"/>
      <c r="N9" s="25"/>
      <c r="O9" s="25"/>
      <c r="P9" s="25"/>
      <c r="Q9" s="25"/>
      <c r="R9" s="25"/>
      <c r="S9" s="25"/>
      <c r="Z9" s="676">
        <f>IF('基礎入力シート'!D17="","",'基礎入力シート'!D17)</f>
      </c>
      <c r="AA9" s="676"/>
      <c r="AB9" s="676"/>
      <c r="AC9" s="676"/>
      <c r="AD9" s="676"/>
      <c r="AE9" s="676"/>
      <c r="AF9" s="676"/>
      <c r="AG9" s="676"/>
      <c r="AH9" s="676"/>
      <c r="AI9" s="676"/>
      <c r="AJ9" s="676"/>
    </row>
    <row r="10" spans="1:38" ht="15.75" customHeight="1">
      <c r="A10" s="25"/>
      <c r="B10" s="25"/>
      <c r="C10" s="25"/>
      <c r="D10" s="25"/>
      <c r="E10" s="25"/>
      <c r="F10" s="25"/>
      <c r="G10" s="25"/>
      <c r="H10" s="25"/>
      <c r="I10" s="25"/>
      <c r="J10" s="25"/>
      <c r="K10" s="25"/>
      <c r="L10" s="25"/>
      <c r="M10" s="26"/>
      <c r="N10" s="123"/>
      <c r="O10" s="83"/>
      <c r="P10" s="83"/>
      <c r="Q10" s="83"/>
      <c r="R10" s="118"/>
      <c r="S10" s="25"/>
      <c r="Z10" s="676">
        <f>IF('基礎入力シート'!D16="","",'基礎入力シート'!D16)</f>
      </c>
      <c r="AA10" s="676"/>
      <c r="AB10" s="676"/>
      <c r="AC10" s="676"/>
      <c r="AD10" s="676"/>
      <c r="AE10" s="676"/>
      <c r="AF10" s="676"/>
      <c r="AG10" s="676"/>
      <c r="AH10" s="676"/>
      <c r="AI10" s="676"/>
      <c r="AJ10" s="676"/>
      <c r="AK10" s="677" t="s">
        <v>21</v>
      </c>
      <c r="AL10" s="677"/>
    </row>
    <row r="11" spans="1:36" ht="14.25">
      <c r="A11" s="25"/>
      <c r="B11" s="25"/>
      <c r="C11" s="26"/>
      <c r="D11" s="26"/>
      <c r="E11" s="26"/>
      <c r="F11" s="26"/>
      <c r="G11" s="26"/>
      <c r="H11" s="26"/>
      <c r="I11" s="26"/>
      <c r="J11" s="26"/>
      <c r="K11" s="25"/>
      <c r="L11" s="25"/>
      <c r="M11" s="25"/>
      <c r="N11" s="25"/>
      <c r="O11" s="25"/>
      <c r="P11" s="25"/>
      <c r="Q11" s="25"/>
      <c r="R11" s="25"/>
      <c r="S11" s="25"/>
      <c r="Z11" s="184"/>
      <c r="AA11" s="676">
        <f>IF('基礎入力シート'!D19="","",'基礎入力シート'!D19)</f>
      </c>
      <c r="AB11" s="676"/>
      <c r="AC11" s="676"/>
      <c r="AD11" s="676"/>
      <c r="AE11" s="678">
        <f>IF('基礎入力シート'!D20="","",'基礎入力シート'!D20)</f>
      </c>
      <c r="AF11" s="678"/>
      <c r="AG11" s="678"/>
      <c r="AH11" s="678"/>
      <c r="AI11" s="678"/>
      <c r="AJ11" s="678"/>
    </row>
    <row r="12" spans="1:19" ht="8.25" customHeight="1">
      <c r="A12" s="25"/>
      <c r="B12" s="25"/>
      <c r="C12" s="25"/>
      <c r="D12" s="25"/>
      <c r="E12" s="25"/>
      <c r="F12" s="25"/>
      <c r="G12" s="25"/>
      <c r="H12" s="25"/>
      <c r="I12" s="25"/>
      <c r="J12" s="25"/>
      <c r="K12" s="25"/>
      <c r="L12" s="25"/>
      <c r="M12" s="25"/>
      <c r="N12" s="25"/>
      <c r="O12" s="25"/>
      <c r="P12" s="25"/>
      <c r="Q12" s="25"/>
      <c r="R12" s="25"/>
      <c r="S12" s="25"/>
    </row>
    <row r="13" spans="1:19" s="286" customFormat="1" ht="15">
      <c r="A13" s="285"/>
      <c r="B13" s="285"/>
      <c r="C13" s="285"/>
      <c r="D13" s="285" t="s">
        <v>84</v>
      </c>
      <c r="E13" s="285"/>
      <c r="F13" s="285"/>
      <c r="H13" s="285"/>
      <c r="I13" s="285"/>
      <c r="J13" s="285"/>
      <c r="K13" s="285"/>
      <c r="L13" s="285"/>
      <c r="M13" s="285"/>
      <c r="N13" s="285"/>
      <c r="O13" s="285"/>
      <c r="P13" s="285"/>
      <c r="Q13" s="285"/>
      <c r="R13" s="285"/>
      <c r="S13" s="285"/>
    </row>
    <row r="14" spans="1:19" ht="8.25" customHeight="1">
      <c r="A14" s="25"/>
      <c r="B14" s="25"/>
      <c r="C14" s="25"/>
      <c r="D14" s="25"/>
      <c r="E14" s="25"/>
      <c r="F14" s="25"/>
      <c r="G14" s="25"/>
      <c r="H14" s="25"/>
      <c r="I14" s="25"/>
      <c r="J14" s="25"/>
      <c r="K14" s="25"/>
      <c r="L14" s="25"/>
      <c r="M14" s="25"/>
      <c r="N14" s="25"/>
      <c r="O14" s="25"/>
      <c r="P14" s="25"/>
      <c r="Q14" s="25"/>
      <c r="R14" s="25"/>
      <c r="S14" s="25"/>
    </row>
    <row r="15" spans="1:22" s="11" customFormat="1" ht="14.25">
      <c r="A15" s="26"/>
      <c r="B15" s="26"/>
      <c r="C15" s="26"/>
      <c r="D15" s="26"/>
      <c r="E15" s="26"/>
      <c r="F15" s="26"/>
      <c r="G15" s="26"/>
      <c r="H15" s="26"/>
      <c r="I15" s="26"/>
      <c r="J15" s="26"/>
      <c r="K15" s="26"/>
      <c r="L15" s="26"/>
      <c r="M15" s="26"/>
      <c r="N15" s="26"/>
      <c r="O15" s="26"/>
      <c r="P15" s="26"/>
      <c r="Q15" s="26"/>
      <c r="R15" s="26"/>
      <c r="S15" s="26"/>
      <c r="T15" s="679" t="s">
        <v>41</v>
      </c>
      <c r="U15" s="679"/>
      <c r="V15" s="679"/>
    </row>
    <row r="16" spans="1:19" ht="8.25" customHeight="1">
      <c r="A16" s="25"/>
      <c r="B16" s="25"/>
      <c r="C16" s="25"/>
      <c r="D16" s="25"/>
      <c r="E16" s="25"/>
      <c r="F16" s="25"/>
      <c r="G16" s="25"/>
      <c r="H16" s="25"/>
      <c r="I16" s="25"/>
      <c r="J16" s="25"/>
      <c r="K16" s="25"/>
      <c r="L16" s="25"/>
      <c r="M16" s="25"/>
      <c r="N16" s="25"/>
      <c r="O16" s="25"/>
      <c r="P16" s="25"/>
      <c r="Q16" s="25"/>
      <c r="R16" s="25"/>
      <c r="S16" s="25"/>
    </row>
    <row r="17" spans="1:39" s="11" customFormat="1" ht="15.75" customHeight="1">
      <c r="A17" s="26"/>
      <c r="B17" s="26"/>
      <c r="C17" s="26"/>
      <c r="D17" s="26"/>
      <c r="E17" s="669" t="s">
        <v>108</v>
      </c>
      <c r="F17" s="670"/>
      <c r="G17" s="671" t="s">
        <v>85</v>
      </c>
      <c r="H17" s="671"/>
      <c r="I17" s="671"/>
      <c r="J17" s="671"/>
      <c r="K17" s="26"/>
      <c r="L17" s="26"/>
      <c r="M17" s="672">
        <f>IF('基礎入力シート'!D3="","",'基礎入力シート'!D3)</f>
      </c>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row>
    <row r="18" spans="1:19" ht="8.25" customHeight="1">
      <c r="A18" s="26"/>
      <c r="B18" s="25"/>
      <c r="C18" s="25"/>
      <c r="D18" s="25"/>
      <c r="E18" s="25"/>
      <c r="F18" s="25"/>
      <c r="G18" s="25"/>
      <c r="H18" s="25"/>
      <c r="I18" s="25"/>
      <c r="J18" s="25"/>
      <c r="K18" s="25"/>
      <c r="L18" s="25"/>
      <c r="M18" s="25"/>
      <c r="N18" s="25"/>
      <c r="O18" s="25"/>
      <c r="P18" s="25"/>
      <c r="Q18" s="25"/>
      <c r="R18" s="25"/>
      <c r="S18" s="25"/>
    </row>
    <row r="19" spans="1:35" s="11" customFormat="1" ht="15.75" customHeight="1">
      <c r="A19" s="26"/>
      <c r="B19" s="26"/>
      <c r="C19" s="26"/>
      <c r="D19" s="26"/>
      <c r="E19" s="669" t="s">
        <v>109</v>
      </c>
      <c r="F19" s="670"/>
      <c r="G19" s="671" t="s">
        <v>86</v>
      </c>
      <c r="H19" s="671"/>
      <c r="I19" s="671"/>
      <c r="J19" s="671"/>
      <c r="K19" s="26"/>
      <c r="L19" s="26"/>
      <c r="M19" s="674" t="str">
        <f>IF('基礎入力シート'!D4="","令和　　年　　月　　日",'基礎入力シート'!D4)</f>
        <v>令和　　年　　月　　日</v>
      </c>
      <c r="N19" s="674"/>
      <c r="O19" s="674"/>
      <c r="P19" s="674"/>
      <c r="Q19" s="674"/>
      <c r="R19" s="674"/>
      <c r="S19" s="674"/>
      <c r="T19" s="674"/>
      <c r="U19" s="674"/>
      <c r="V19" s="674"/>
      <c r="W19" s="675" t="s">
        <v>110</v>
      </c>
      <c r="X19" s="675"/>
      <c r="Y19" s="675"/>
      <c r="Z19" s="674" t="str">
        <f>IF('基礎入力シート'!D5="","令和　　年　　月　　日",'基礎入力シート'!D5)</f>
        <v>令和　　年　　月　　日</v>
      </c>
      <c r="AA19" s="674"/>
      <c r="AB19" s="674"/>
      <c r="AC19" s="674"/>
      <c r="AD19" s="674"/>
      <c r="AE19" s="674"/>
      <c r="AF19" s="674"/>
      <c r="AG19" s="674"/>
      <c r="AH19" s="674"/>
      <c r="AI19" s="674"/>
    </row>
    <row r="20" spans="1:39" ht="13.5">
      <c r="A20" s="666" t="s">
        <v>87</v>
      </c>
      <c r="B20" s="667"/>
      <c r="C20" s="667"/>
      <c r="D20" s="667"/>
      <c r="E20" s="667"/>
      <c r="F20" s="668"/>
      <c r="G20" s="666" t="s">
        <v>105</v>
      </c>
      <c r="H20" s="667"/>
      <c r="I20" s="667"/>
      <c r="J20" s="667"/>
      <c r="K20" s="668"/>
      <c r="L20" s="278"/>
      <c r="M20" s="279"/>
      <c r="N20" s="653"/>
      <c r="O20" s="653"/>
      <c r="P20" s="655" t="s">
        <v>32</v>
      </c>
      <c r="Q20" s="655"/>
      <c r="R20" s="278"/>
      <c r="S20" s="279"/>
      <c r="T20" s="653"/>
      <c r="U20" s="653"/>
      <c r="V20" s="655" t="s">
        <v>32</v>
      </c>
      <c r="W20" s="655"/>
      <c r="X20" s="278"/>
      <c r="Y20" s="279"/>
      <c r="Z20" s="653"/>
      <c r="AA20" s="653"/>
      <c r="AB20" s="655" t="s">
        <v>32</v>
      </c>
      <c r="AC20" s="655"/>
      <c r="AD20" s="278"/>
      <c r="AE20" s="279"/>
      <c r="AF20" s="653"/>
      <c r="AG20" s="653"/>
      <c r="AH20" s="655" t="s">
        <v>32</v>
      </c>
      <c r="AI20" s="655"/>
      <c r="AJ20" s="657" t="s">
        <v>107</v>
      </c>
      <c r="AK20" s="658"/>
      <c r="AL20" s="658"/>
      <c r="AM20" s="659"/>
    </row>
    <row r="21" spans="1:39" ht="14.25" thickBot="1">
      <c r="A21" s="663"/>
      <c r="B21" s="664"/>
      <c r="C21" s="664"/>
      <c r="D21" s="664"/>
      <c r="E21" s="664"/>
      <c r="F21" s="665"/>
      <c r="G21" s="663" t="s">
        <v>106</v>
      </c>
      <c r="H21" s="664"/>
      <c r="I21" s="664"/>
      <c r="J21" s="664"/>
      <c r="K21" s="665"/>
      <c r="L21" s="280"/>
      <c r="M21" s="281"/>
      <c r="N21" s="654"/>
      <c r="O21" s="654"/>
      <c r="P21" s="656"/>
      <c r="Q21" s="656"/>
      <c r="R21" s="280"/>
      <c r="S21" s="281"/>
      <c r="T21" s="654"/>
      <c r="U21" s="654"/>
      <c r="V21" s="656"/>
      <c r="W21" s="656"/>
      <c r="X21" s="280"/>
      <c r="Y21" s="281"/>
      <c r="Z21" s="654"/>
      <c r="AA21" s="654"/>
      <c r="AB21" s="656"/>
      <c r="AC21" s="656"/>
      <c r="AD21" s="280"/>
      <c r="AE21" s="281"/>
      <c r="AF21" s="654"/>
      <c r="AG21" s="654"/>
      <c r="AH21" s="656"/>
      <c r="AI21" s="656"/>
      <c r="AJ21" s="660"/>
      <c r="AK21" s="661"/>
      <c r="AL21" s="661"/>
      <c r="AM21" s="662"/>
    </row>
    <row r="22" spans="1:42" ht="31.5" customHeight="1" thickTop="1">
      <c r="A22" s="647">
        <f>IF('基礎入力シート'!L6="","",'基礎入力シート'!L6)</f>
      </c>
      <c r="B22" s="648"/>
      <c r="C22" s="648"/>
      <c r="D22" s="648"/>
      <c r="E22" s="648"/>
      <c r="F22" s="649"/>
      <c r="G22" s="650">
        <f>IF('基礎入力シート'!M6="","",'基礎入力シート'!M6)</f>
      </c>
      <c r="H22" s="651"/>
      <c r="I22" s="651"/>
      <c r="J22" s="651"/>
      <c r="K22" s="652"/>
      <c r="L22" s="641"/>
      <c r="M22" s="642"/>
      <c r="N22" s="287" t="s">
        <v>8</v>
      </c>
      <c r="O22" s="643" t="s">
        <v>21</v>
      </c>
      <c r="P22" s="644"/>
      <c r="Q22" s="644"/>
      <c r="R22" s="641"/>
      <c r="S22" s="642"/>
      <c r="T22" s="287" t="s">
        <v>8</v>
      </c>
      <c r="U22" s="643" t="s">
        <v>21</v>
      </c>
      <c r="V22" s="644"/>
      <c r="W22" s="644"/>
      <c r="X22" s="641"/>
      <c r="Y22" s="642"/>
      <c r="Z22" s="287" t="s">
        <v>8</v>
      </c>
      <c r="AA22" s="643" t="s">
        <v>21</v>
      </c>
      <c r="AB22" s="644"/>
      <c r="AC22" s="644"/>
      <c r="AD22" s="641"/>
      <c r="AE22" s="642"/>
      <c r="AF22" s="287" t="s">
        <v>8</v>
      </c>
      <c r="AG22" s="643" t="s">
        <v>21</v>
      </c>
      <c r="AH22" s="644"/>
      <c r="AI22" s="644"/>
      <c r="AJ22" s="645">
        <f aca="true" t="shared" si="0" ref="AJ22:AJ36">IF(AP22=0,"",AP22)</f>
      </c>
      <c r="AK22" s="646"/>
      <c r="AL22" s="646"/>
      <c r="AM22" s="287" t="s">
        <v>8</v>
      </c>
      <c r="AP22" s="248">
        <f aca="true" t="shared" si="1" ref="AP22:AP36">L22+R22+X22+AD22</f>
        <v>0</v>
      </c>
    </row>
    <row r="23" spans="1:42" ht="31.5" customHeight="1">
      <c r="A23" s="637">
        <f>IF('基礎入力シート'!L7="","",'基礎入力シート'!L7)</f>
      </c>
      <c r="B23" s="638"/>
      <c r="C23" s="638"/>
      <c r="D23" s="638"/>
      <c r="E23" s="638"/>
      <c r="F23" s="639"/>
      <c r="G23" s="631">
        <f>IF('基礎入力シート'!M7="","",'基礎入力シート'!M7)</f>
      </c>
      <c r="H23" s="632"/>
      <c r="I23" s="632"/>
      <c r="J23" s="632"/>
      <c r="K23" s="640"/>
      <c r="L23" s="633"/>
      <c r="M23" s="634"/>
      <c r="N23" s="288" t="s">
        <v>8</v>
      </c>
      <c r="O23" s="631"/>
      <c r="P23" s="632"/>
      <c r="Q23" s="632"/>
      <c r="R23" s="633"/>
      <c r="S23" s="634"/>
      <c r="T23" s="288" t="s">
        <v>8</v>
      </c>
      <c r="U23" s="631"/>
      <c r="V23" s="632"/>
      <c r="W23" s="632"/>
      <c r="X23" s="633"/>
      <c r="Y23" s="634"/>
      <c r="Z23" s="288" t="s">
        <v>8</v>
      </c>
      <c r="AA23" s="631"/>
      <c r="AB23" s="632"/>
      <c r="AC23" s="632"/>
      <c r="AD23" s="633"/>
      <c r="AE23" s="634"/>
      <c r="AF23" s="288" t="s">
        <v>8</v>
      </c>
      <c r="AG23" s="631"/>
      <c r="AH23" s="632"/>
      <c r="AI23" s="632"/>
      <c r="AJ23" s="635">
        <f t="shared" si="0"/>
      </c>
      <c r="AK23" s="636"/>
      <c r="AL23" s="636"/>
      <c r="AM23" s="288" t="s">
        <v>8</v>
      </c>
      <c r="AP23" s="248">
        <f t="shared" si="1"/>
        <v>0</v>
      </c>
    </row>
    <row r="24" spans="1:42" ht="31.5" customHeight="1">
      <c r="A24" s="637">
        <f>IF('基礎入力シート'!L8="","",'基礎入力シート'!L8)</f>
      </c>
      <c r="B24" s="638"/>
      <c r="C24" s="638"/>
      <c r="D24" s="638"/>
      <c r="E24" s="638"/>
      <c r="F24" s="639"/>
      <c r="G24" s="631">
        <f>IF('基礎入力シート'!M8="","",'基礎入力シート'!M8)</f>
      </c>
      <c r="H24" s="632"/>
      <c r="I24" s="632"/>
      <c r="J24" s="632"/>
      <c r="K24" s="640"/>
      <c r="L24" s="633"/>
      <c r="M24" s="634"/>
      <c r="N24" s="288" t="s">
        <v>8</v>
      </c>
      <c r="O24" s="631"/>
      <c r="P24" s="632"/>
      <c r="Q24" s="632"/>
      <c r="R24" s="633"/>
      <c r="S24" s="634"/>
      <c r="T24" s="288" t="s">
        <v>8</v>
      </c>
      <c r="U24" s="631"/>
      <c r="V24" s="632"/>
      <c r="W24" s="632"/>
      <c r="X24" s="633"/>
      <c r="Y24" s="634"/>
      <c r="Z24" s="288" t="s">
        <v>8</v>
      </c>
      <c r="AA24" s="631"/>
      <c r="AB24" s="632"/>
      <c r="AC24" s="632"/>
      <c r="AD24" s="633"/>
      <c r="AE24" s="634"/>
      <c r="AF24" s="288" t="s">
        <v>8</v>
      </c>
      <c r="AG24" s="631"/>
      <c r="AH24" s="632"/>
      <c r="AI24" s="632"/>
      <c r="AJ24" s="635">
        <f t="shared" si="0"/>
      </c>
      <c r="AK24" s="636"/>
      <c r="AL24" s="636"/>
      <c r="AM24" s="288" t="s">
        <v>8</v>
      </c>
      <c r="AP24" s="248">
        <f t="shared" si="1"/>
        <v>0</v>
      </c>
    </row>
    <row r="25" spans="1:42" ht="31.5" customHeight="1">
      <c r="A25" s="637">
        <f>IF('基礎入力シート'!L9="","",'基礎入力シート'!L9)</f>
      </c>
      <c r="B25" s="638"/>
      <c r="C25" s="638"/>
      <c r="D25" s="638"/>
      <c r="E25" s="638"/>
      <c r="F25" s="639"/>
      <c r="G25" s="631">
        <f>IF('基礎入力シート'!M9="","",'基礎入力シート'!M9)</f>
      </c>
      <c r="H25" s="632"/>
      <c r="I25" s="632"/>
      <c r="J25" s="632"/>
      <c r="K25" s="640"/>
      <c r="L25" s="633"/>
      <c r="M25" s="634"/>
      <c r="N25" s="288" t="s">
        <v>8</v>
      </c>
      <c r="O25" s="631"/>
      <c r="P25" s="632"/>
      <c r="Q25" s="632"/>
      <c r="R25" s="633"/>
      <c r="S25" s="634"/>
      <c r="T25" s="288" t="s">
        <v>8</v>
      </c>
      <c r="U25" s="631"/>
      <c r="V25" s="632"/>
      <c r="W25" s="632"/>
      <c r="X25" s="633"/>
      <c r="Y25" s="634"/>
      <c r="Z25" s="288" t="s">
        <v>8</v>
      </c>
      <c r="AA25" s="631"/>
      <c r="AB25" s="632"/>
      <c r="AC25" s="632"/>
      <c r="AD25" s="633"/>
      <c r="AE25" s="634"/>
      <c r="AF25" s="288" t="s">
        <v>8</v>
      </c>
      <c r="AG25" s="631"/>
      <c r="AH25" s="632"/>
      <c r="AI25" s="632"/>
      <c r="AJ25" s="635">
        <f t="shared" si="0"/>
      </c>
      <c r="AK25" s="636"/>
      <c r="AL25" s="636"/>
      <c r="AM25" s="288" t="s">
        <v>8</v>
      </c>
      <c r="AP25" s="248">
        <f t="shared" si="1"/>
        <v>0</v>
      </c>
    </row>
    <row r="26" spans="1:42" ht="31.5" customHeight="1">
      <c r="A26" s="637">
        <f>IF('基礎入力シート'!L10="","",'基礎入力シート'!L10)</f>
      </c>
      <c r="B26" s="638"/>
      <c r="C26" s="638"/>
      <c r="D26" s="638"/>
      <c r="E26" s="638"/>
      <c r="F26" s="639"/>
      <c r="G26" s="631">
        <f>IF('基礎入力シート'!M10="","",'基礎入力シート'!M10)</f>
      </c>
      <c r="H26" s="632"/>
      <c r="I26" s="632"/>
      <c r="J26" s="632"/>
      <c r="K26" s="640"/>
      <c r="L26" s="633"/>
      <c r="M26" s="634"/>
      <c r="N26" s="288" t="s">
        <v>8</v>
      </c>
      <c r="O26" s="631"/>
      <c r="P26" s="632"/>
      <c r="Q26" s="632"/>
      <c r="R26" s="633"/>
      <c r="S26" s="634"/>
      <c r="T26" s="288" t="s">
        <v>8</v>
      </c>
      <c r="U26" s="631"/>
      <c r="V26" s="632"/>
      <c r="W26" s="632"/>
      <c r="X26" s="633"/>
      <c r="Y26" s="634"/>
      <c r="Z26" s="288" t="s">
        <v>8</v>
      </c>
      <c r="AA26" s="631"/>
      <c r="AB26" s="632"/>
      <c r="AC26" s="632"/>
      <c r="AD26" s="633"/>
      <c r="AE26" s="634"/>
      <c r="AF26" s="288" t="s">
        <v>8</v>
      </c>
      <c r="AG26" s="631"/>
      <c r="AH26" s="632"/>
      <c r="AI26" s="632"/>
      <c r="AJ26" s="635">
        <f t="shared" si="0"/>
      </c>
      <c r="AK26" s="636"/>
      <c r="AL26" s="636"/>
      <c r="AM26" s="288" t="s">
        <v>8</v>
      </c>
      <c r="AP26" s="248">
        <f t="shared" si="1"/>
        <v>0</v>
      </c>
    </row>
    <row r="27" spans="1:42" ht="31.5" customHeight="1">
      <c r="A27" s="637">
        <f>IF('基礎入力シート'!L11="","",'基礎入力シート'!L11)</f>
      </c>
      <c r="B27" s="638"/>
      <c r="C27" s="638"/>
      <c r="D27" s="638"/>
      <c r="E27" s="638"/>
      <c r="F27" s="639"/>
      <c r="G27" s="631">
        <f>IF('基礎入力シート'!M11="","",'基礎入力シート'!M11)</f>
      </c>
      <c r="H27" s="632"/>
      <c r="I27" s="632"/>
      <c r="J27" s="632"/>
      <c r="K27" s="640"/>
      <c r="L27" s="633"/>
      <c r="M27" s="634"/>
      <c r="N27" s="288" t="s">
        <v>8</v>
      </c>
      <c r="O27" s="631"/>
      <c r="P27" s="632"/>
      <c r="Q27" s="632"/>
      <c r="R27" s="633"/>
      <c r="S27" s="634"/>
      <c r="T27" s="288" t="s">
        <v>8</v>
      </c>
      <c r="U27" s="631"/>
      <c r="V27" s="632"/>
      <c r="W27" s="632"/>
      <c r="X27" s="633"/>
      <c r="Y27" s="634"/>
      <c r="Z27" s="288" t="s">
        <v>8</v>
      </c>
      <c r="AA27" s="631"/>
      <c r="AB27" s="632"/>
      <c r="AC27" s="632"/>
      <c r="AD27" s="633"/>
      <c r="AE27" s="634"/>
      <c r="AF27" s="288" t="s">
        <v>8</v>
      </c>
      <c r="AG27" s="631"/>
      <c r="AH27" s="632"/>
      <c r="AI27" s="632"/>
      <c r="AJ27" s="635">
        <f t="shared" si="0"/>
      </c>
      <c r="AK27" s="636"/>
      <c r="AL27" s="636"/>
      <c r="AM27" s="288" t="s">
        <v>8</v>
      </c>
      <c r="AP27" s="248">
        <f t="shared" si="1"/>
        <v>0</v>
      </c>
    </row>
    <row r="28" spans="1:42" ht="31.5" customHeight="1">
      <c r="A28" s="637">
        <f>IF('基礎入力シート'!L12="","",'基礎入力シート'!L12)</f>
      </c>
      <c r="B28" s="638"/>
      <c r="C28" s="638"/>
      <c r="D28" s="638"/>
      <c r="E28" s="638"/>
      <c r="F28" s="639"/>
      <c r="G28" s="631">
        <f>IF('基礎入力シート'!M12="","",'基礎入力シート'!M12)</f>
      </c>
      <c r="H28" s="632"/>
      <c r="I28" s="632"/>
      <c r="J28" s="632"/>
      <c r="K28" s="640"/>
      <c r="L28" s="633"/>
      <c r="M28" s="634"/>
      <c r="N28" s="288" t="s">
        <v>8</v>
      </c>
      <c r="O28" s="631"/>
      <c r="P28" s="632"/>
      <c r="Q28" s="632"/>
      <c r="R28" s="633"/>
      <c r="S28" s="634"/>
      <c r="T28" s="288" t="s">
        <v>8</v>
      </c>
      <c r="U28" s="631"/>
      <c r="V28" s="632"/>
      <c r="W28" s="632"/>
      <c r="X28" s="633"/>
      <c r="Y28" s="634"/>
      <c r="Z28" s="288" t="s">
        <v>8</v>
      </c>
      <c r="AA28" s="631"/>
      <c r="AB28" s="632"/>
      <c r="AC28" s="632"/>
      <c r="AD28" s="633"/>
      <c r="AE28" s="634"/>
      <c r="AF28" s="288" t="s">
        <v>8</v>
      </c>
      <c r="AG28" s="631"/>
      <c r="AH28" s="632"/>
      <c r="AI28" s="632"/>
      <c r="AJ28" s="635">
        <f t="shared" si="0"/>
      </c>
      <c r="AK28" s="636"/>
      <c r="AL28" s="636"/>
      <c r="AM28" s="288" t="s">
        <v>8</v>
      </c>
      <c r="AP28" s="248">
        <f t="shared" si="1"/>
        <v>0</v>
      </c>
    </row>
    <row r="29" spans="1:42" ht="31.5" customHeight="1">
      <c r="A29" s="637">
        <f>IF('基礎入力シート'!L13="","",'基礎入力シート'!L13)</f>
      </c>
      <c r="B29" s="638"/>
      <c r="C29" s="638"/>
      <c r="D29" s="638"/>
      <c r="E29" s="638"/>
      <c r="F29" s="639"/>
      <c r="G29" s="631">
        <f>IF('基礎入力シート'!M13="","",'基礎入力シート'!M13)</f>
      </c>
      <c r="H29" s="632"/>
      <c r="I29" s="632"/>
      <c r="J29" s="632"/>
      <c r="K29" s="640"/>
      <c r="L29" s="633"/>
      <c r="M29" s="634"/>
      <c r="N29" s="288" t="s">
        <v>8</v>
      </c>
      <c r="O29" s="631"/>
      <c r="P29" s="632"/>
      <c r="Q29" s="632"/>
      <c r="R29" s="633"/>
      <c r="S29" s="634"/>
      <c r="T29" s="288" t="s">
        <v>8</v>
      </c>
      <c r="U29" s="631"/>
      <c r="V29" s="632"/>
      <c r="W29" s="632"/>
      <c r="X29" s="633"/>
      <c r="Y29" s="634"/>
      <c r="Z29" s="288" t="s">
        <v>8</v>
      </c>
      <c r="AA29" s="631"/>
      <c r="AB29" s="632"/>
      <c r="AC29" s="632"/>
      <c r="AD29" s="633"/>
      <c r="AE29" s="634"/>
      <c r="AF29" s="288" t="s">
        <v>8</v>
      </c>
      <c r="AG29" s="631"/>
      <c r="AH29" s="632"/>
      <c r="AI29" s="632"/>
      <c r="AJ29" s="635">
        <f t="shared" si="0"/>
      </c>
      <c r="AK29" s="636"/>
      <c r="AL29" s="636"/>
      <c r="AM29" s="288" t="s">
        <v>8</v>
      </c>
      <c r="AP29" s="248">
        <f t="shared" si="1"/>
        <v>0</v>
      </c>
    </row>
    <row r="30" spans="1:42" ht="31.5" customHeight="1">
      <c r="A30" s="637">
        <f>IF('基礎入力シート'!L14="","",'基礎入力シート'!L14)</f>
      </c>
      <c r="B30" s="638"/>
      <c r="C30" s="638"/>
      <c r="D30" s="638"/>
      <c r="E30" s="638"/>
      <c r="F30" s="639"/>
      <c r="G30" s="631">
        <f>IF('基礎入力シート'!M14="","",'基礎入力シート'!M14)</f>
      </c>
      <c r="H30" s="632"/>
      <c r="I30" s="632"/>
      <c r="J30" s="632"/>
      <c r="K30" s="640"/>
      <c r="L30" s="633"/>
      <c r="M30" s="634"/>
      <c r="N30" s="288" t="s">
        <v>8</v>
      </c>
      <c r="O30" s="631"/>
      <c r="P30" s="632"/>
      <c r="Q30" s="632"/>
      <c r="R30" s="633"/>
      <c r="S30" s="634"/>
      <c r="T30" s="288" t="s">
        <v>8</v>
      </c>
      <c r="U30" s="631"/>
      <c r="V30" s="632"/>
      <c r="W30" s="632"/>
      <c r="X30" s="633"/>
      <c r="Y30" s="634"/>
      <c r="Z30" s="288" t="s">
        <v>8</v>
      </c>
      <c r="AA30" s="631"/>
      <c r="AB30" s="632"/>
      <c r="AC30" s="632"/>
      <c r="AD30" s="633"/>
      <c r="AE30" s="634"/>
      <c r="AF30" s="288" t="s">
        <v>8</v>
      </c>
      <c r="AG30" s="631"/>
      <c r="AH30" s="632"/>
      <c r="AI30" s="632"/>
      <c r="AJ30" s="635">
        <f t="shared" si="0"/>
      </c>
      <c r="AK30" s="636"/>
      <c r="AL30" s="636"/>
      <c r="AM30" s="288" t="s">
        <v>8</v>
      </c>
      <c r="AP30" s="248">
        <f t="shared" si="1"/>
        <v>0</v>
      </c>
    </row>
    <row r="31" spans="1:42" ht="31.5" customHeight="1">
      <c r="A31" s="637">
        <f>IF('基礎入力シート'!L15="","",'基礎入力シート'!L15)</f>
      </c>
      <c r="B31" s="638"/>
      <c r="C31" s="638"/>
      <c r="D31" s="638"/>
      <c r="E31" s="638"/>
      <c r="F31" s="639"/>
      <c r="G31" s="631">
        <f>IF('基礎入力シート'!M15="","",'基礎入力シート'!M15)</f>
      </c>
      <c r="H31" s="632"/>
      <c r="I31" s="632"/>
      <c r="J31" s="632"/>
      <c r="K31" s="640"/>
      <c r="L31" s="633"/>
      <c r="M31" s="634"/>
      <c r="N31" s="288" t="s">
        <v>8</v>
      </c>
      <c r="O31" s="631"/>
      <c r="P31" s="632"/>
      <c r="Q31" s="632"/>
      <c r="R31" s="633"/>
      <c r="S31" s="634"/>
      <c r="T31" s="288" t="s">
        <v>8</v>
      </c>
      <c r="U31" s="631"/>
      <c r="V31" s="632"/>
      <c r="W31" s="632"/>
      <c r="X31" s="633"/>
      <c r="Y31" s="634"/>
      <c r="Z31" s="288" t="s">
        <v>8</v>
      </c>
      <c r="AA31" s="631"/>
      <c r="AB31" s="632"/>
      <c r="AC31" s="632"/>
      <c r="AD31" s="633"/>
      <c r="AE31" s="634"/>
      <c r="AF31" s="288" t="s">
        <v>8</v>
      </c>
      <c r="AG31" s="631"/>
      <c r="AH31" s="632"/>
      <c r="AI31" s="632"/>
      <c r="AJ31" s="635">
        <f t="shared" si="0"/>
      </c>
      <c r="AK31" s="636"/>
      <c r="AL31" s="636"/>
      <c r="AM31" s="288" t="s">
        <v>8</v>
      </c>
      <c r="AP31" s="248">
        <f t="shared" si="1"/>
        <v>0</v>
      </c>
    </row>
    <row r="32" spans="1:42" ht="31.5" customHeight="1">
      <c r="A32" s="637">
        <f>IF('基礎入力シート'!L16="","",'基礎入力シート'!L16)</f>
      </c>
      <c r="B32" s="638"/>
      <c r="C32" s="638"/>
      <c r="D32" s="638"/>
      <c r="E32" s="638"/>
      <c r="F32" s="639"/>
      <c r="G32" s="631">
        <f>IF('基礎入力シート'!M16="","",'基礎入力シート'!M16)</f>
      </c>
      <c r="H32" s="632"/>
      <c r="I32" s="632"/>
      <c r="J32" s="632"/>
      <c r="K32" s="640"/>
      <c r="L32" s="633"/>
      <c r="M32" s="634"/>
      <c r="N32" s="288" t="s">
        <v>8</v>
      </c>
      <c r="O32" s="631"/>
      <c r="P32" s="632"/>
      <c r="Q32" s="632"/>
      <c r="R32" s="633"/>
      <c r="S32" s="634"/>
      <c r="T32" s="288" t="s">
        <v>8</v>
      </c>
      <c r="U32" s="631"/>
      <c r="V32" s="632"/>
      <c r="W32" s="632"/>
      <c r="X32" s="633"/>
      <c r="Y32" s="634"/>
      <c r="Z32" s="288" t="s">
        <v>8</v>
      </c>
      <c r="AA32" s="631"/>
      <c r="AB32" s="632"/>
      <c r="AC32" s="632"/>
      <c r="AD32" s="633"/>
      <c r="AE32" s="634"/>
      <c r="AF32" s="288" t="s">
        <v>8</v>
      </c>
      <c r="AG32" s="631"/>
      <c r="AH32" s="632"/>
      <c r="AI32" s="632"/>
      <c r="AJ32" s="635">
        <f t="shared" si="0"/>
      </c>
      <c r="AK32" s="636"/>
      <c r="AL32" s="636"/>
      <c r="AM32" s="288" t="s">
        <v>8</v>
      </c>
      <c r="AP32" s="248">
        <f t="shared" si="1"/>
        <v>0</v>
      </c>
    </row>
    <row r="33" spans="1:42" ht="31.5" customHeight="1">
      <c r="A33" s="637">
        <f>IF('基礎入力シート'!L17="","",'基礎入力シート'!L17)</f>
      </c>
      <c r="B33" s="638"/>
      <c r="C33" s="638"/>
      <c r="D33" s="638"/>
      <c r="E33" s="638"/>
      <c r="F33" s="639"/>
      <c r="G33" s="631">
        <f>IF('基礎入力シート'!M17="","",'基礎入力シート'!M17)</f>
      </c>
      <c r="H33" s="632"/>
      <c r="I33" s="632"/>
      <c r="J33" s="632"/>
      <c r="K33" s="640"/>
      <c r="L33" s="633"/>
      <c r="M33" s="634"/>
      <c r="N33" s="288" t="s">
        <v>8</v>
      </c>
      <c r="O33" s="631"/>
      <c r="P33" s="632"/>
      <c r="Q33" s="632"/>
      <c r="R33" s="633"/>
      <c r="S33" s="634"/>
      <c r="T33" s="288" t="s">
        <v>8</v>
      </c>
      <c r="U33" s="631"/>
      <c r="V33" s="632"/>
      <c r="W33" s="632"/>
      <c r="X33" s="633"/>
      <c r="Y33" s="634"/>
      <c r="Z33" s="288" t="s">
        <v>8</v>
      </c>
      <c r="AA33" s="631"/>
      <c r="AB33" s="632"/>
      <c r="AC33" s="632"/>
      <c r="AD33" s="633"/>
      <c r="AE33" s="634"/>
      <c r="AF33" s="288" t="s">
        <v>8</v>
      </c>
      <c r="AG33" s="631"/>
      <c r="AH33" s="632"/>
      <c r="AI33" s="632"/>
      <c r="AJ33" s="635">
        <f t="shared" si="0"/>
      </c>
      <c r="AK33" s="636"/>
      <c r="AL33" s="636"/>
      <c r="AM33" s="288" t="s">
        <v>8</v>
      </c>
      <c r="AP33" s="248">
        <f t="shared" si="1"/>
        <v>0</v>
      </c>
    </row>
    <row r="34" spans="1:42" ht="31.5" customHeight="1">
      <c r="A34" s="637">
        <f>IF('基礎入力シート'!L18="","",'基礎入力シート'!L18)</f>
      </c>
      <c r="B34" s="638"/>
      <c r="C34" s="638"/>
      <c r="D34" s="638"/>
      <c r="E34" s="638"/>
      <c r="F34" s="639"/>
      <c r="G34" s="631">
        <f>IF('基礎入力シート'!M18="","",'基礎入力シート'!M18)</f>
      </c>
      <c r="H34" s="632"/>
      <c r="I34" s="632"/>
      <c r="J34" s="632"/>
      <c r="K34" s="640"/>
      <c r="L34" s="633"/>
      <c r="M34" s="634"/>
      <c r="N34" s="288" t="s">
        <v>8</v>
      </c>
      <c r="O34" s="631"/>
      <c r="P34" s="632"/>
      <c r="Q34" s="632"/>
      <c r="R34" s="633"/>
      <c r="S34" s="634"/>
      <c r="T34" s="288" t="s">
        <v>8</v>
      </c>
      <c r="U34" s="631"/>
      <c r="V34" s="632"/>
      <c r="W34" s="632"/>
      <c r="X34" s="633"/>
      <c r="Y34" s="634"/>
      <c r="Z34" s="288" t="s">
        <v>8</v>
      </c>
      <c r="AA34" s="631"/>
      <c r="AB34" s="632"/>
      <c r="AC34" s="632"/>
      <c r="AD34" s="633"/>
      <c r="AE34" s="634"/>
      <c r="AF34" s="288" t="s">
        <v>8</v>
      </c>
      <c r="AG34" s="631"/>
      <c r="AH34" s="632"/>
      <c r="AI34" s="632"/>
      <c r="AJ34" s="635">
        <f t="shared" si="0"/>
      </c>
      <c r="AK34" s="636"/>
      <c r="AL34" s="636"/>
      <c r="AM34" s="288" t="s">
        <v>8</v>
      </c>
      <c r="AP34" s="248">
        <f t="shared" si="1"/>
        <v>0</v>
      </c>
    </row>
    <row r="35" spans="1:42" ht="31.5" customHeight="1">
      <c r="A35" s="637">
        <f>IF('基礎入力シート'!L19="","",'基礎入力シート'!L19)</f>
      </c>
      <c r="B35" s="638"/>
      <c r="C35" s="638"/>
      <c r="D35" s="638"/>
      <c r="E35" s="638"/>
      <c r="F35" s="639"/>
      <c r="G35" s="631">
        <f>IF('基礎入力シート'!M19="","",'基礎入力シート'!M19)</f>
      </c>
      <c r="H35" s="632"/>
      <c r="I35" s="632"/>
      <c r="J35" s="632"/>
      <c r="K35" s="640"/>
      <c r="L35" s="633"/>
      <c r="M35" s="634"/>
      <c r="N35" s="288" t="s">
        <v>8</v>
      </c>
      <c r="O35" s="631"/>
      <c r="P35" s="632"/>
      <c r="Q35" s="632"/>
      <c r="R35" s="633"/>
      <c r="S35" s="634"/>
      <c r="T35" s="288" t="s">
        <v>8</v>
      </c>
      <c r="U35" s="631"/>
      <c r="V35" s="632"/>
      <c r="W35" s="632"/>
      <c r="X35" s="633"/>
      <c r="Y35" s="634"/>
      <c r="Z35" s="288" t="s">
        <v>8</v>
      </c>
      <c r="AA35" s="631"/>
      <c r="AB35" s="632"/>
      <c r="AC35" s="632"/>
      <c r="AD35" s="633"/>
      <c r="AE35" s="634"/>
      <c r="AF35" s="288" t="s">
        <v>8</v>
      </c>
      <c r="AG35" s="631"/>
      <c r="AH35" s="632"/>
      <c r="AI35" s="632"/>
      <c r="AJ35" s="635">
        <f t="shared" si="0"/>
      </c>
      <c r="AK35" s="636"/>
      <c r="AL35" s="636"/>
      <c r="AM35" s="288" t="s">
        <v>8</v>
      </c>
      <c r="AP35" s="248">
        <f t="shared" si="1"/>
        <v>0</v>
      </c>
    </row>
    <row r="36" spans="1:42" ht="31.5" customHeight="1" thickBot="1">
      <c r="A36" s="627">
        <f>IF('基礎入力シート'!L20="","",'基礎入力シート'!L20)</f>
      </c>
      <c r="B36" s="628"/>
      <c r="C36" s="628"/>
      <c r="D36" s="628"/>
      <c r="E36" s="628"/>
      <c r="F36" s="629"/>
      <c r="G36" s="617">
        <f>IF('基礎入力シート'!M20="","",'基礎入力シート'!M20)</f>
      </c>
      <c r="H36" s="618"/>
      <c r="I36" s="618"/>
      <c r="J36" s="618"/>
      <c r="K36" s="630"/>
      <c r="L36" s="615"/>
      <c r="M36" s="616"/>
      <c r="N36" s="289" t="s">
        <v>8</v>
      </c>
      <c r="O36" s="617"/>
      <c r="P36" s="618"/>
      <c r="Q36" s="618"/>
      <c r="R36" s="615"/>
      <c r="S36" s="616"/>
      <c r="T36" s="289" t="s">
        <v>8</v>
      </c>
      <c r="U36" s="617"/>
      <c r="V36" s="618"/>
      <c r="W36" s="618"/>
      <c r="X36" s="615"/>
      <c r="Y36" s="616"/>
      <c r="Z36" s="289" t="s">
        <v>8</v>
      </c>
      <c r="AA36" s="617"/>
      <c r="AB36" s="618"/>
      <c r="AC36" s="618"/>
      <c r="AD36" s="615"/>
      <c r="AE36" s="616"/>
      <c r="AF36" s="289" t="s">
        <v>8</v>
      </c>
      <c r="AG36" s="617"/>
      <c r="AH36" s="618"/>
      <c r="AI36" s="618"/>
      <c r="AJ36" s="619">
        <f t="shared" si="0"/>
      </c>
      <c r="AK36" s="620"/>
      <c r="AL36" s="620"/>
      <c r="AM36" s="289" t="s">
        <v>8</v>
      </c>
      <c r="AP36" s="248">
        <f t="shared" si="1"/>
        <v>0</v>
      </c>
    </row>
    <row r="37" spans="1:39" ht="27" customHeight="1" thickTop="1">
      <c r="A37" s="621" t="s">
        <v>88</v>
      </c>
      <c r="B37" s="622"/>
      <c r="C37" s="622"/>
      <c r="D37" s="622"/>
      <c r="E37" s="622"/>
      <c r="F37" s="623"/>
      <c r="G37" s="624"/>
      <c r="H37" s="625"/>
      <c r="I37" s="625"/>
      <c r="J37" s="625"/>
      <c r="K37" s="626"/>
      <c r="L37" s="283"/>
      <c r="M37" s="613">
        <f>SUM(L22:M36)</f>
        <v>0</v>
      </c>
      <c r="N37" s="613"/>
      <c r="O37" s="613"/>
      <c r="P37" s="611" t="s">
        <v>8</v>
      </c>
      <c r="Q37" s="612"/>
      <c r="R37" s="283"/>
      <c r="S37" s="613">
        <f>SUM(R22:S36)</f>
        <v>0</v>
      </c>
      <c r="T37" s="613"/>
      <c r="U37" s="613"/>
      <c r="V37" s="611" t="s">
        <v>8</v>
      </c>
      <c r="W37" s="612"/>
      <c r="X37" s="283"/>
      <c r="Y37" s="613">
        <f>SUM(X22:Y36)</f>
        <v>0</v>
      </c>
      <c r="Z37" s="613"/>
      <c r="AA37" s="613"/>
      <c r="AB37" s="611" t="s">
        <v>8</v>
      </c>
      <c r="AC37" s="612"/>
      <c r="AD37" s="284"/>
      <c r="AE37" s="613">
        <f>SUM(AD22:AE36)</f>
        <v>0</v>
      </c>
      <c r="AF37" s="613"/>
      <c r="AG37" s="613"/>
      <c r="AH37" s="611" t="s">
        <v>8</v>
      </c>
      <c r="AI37" s="612"/>
      <c r="AJ37" s="614">
        <f>SUM(AJ22:AL36)</f>
        <v>0</v>
      </c>
      <c r="AK37" s="613"/>
      <c r="AL37" s="613"/>
      <c r="AM37" s="282" t="s">
        <v>8</v>
      </c>
    </row>
    <row r="38" spans="1:19" ht="13.5">
      <c r="A38" s="25" t="s">
        <v>89</v>
      </c>
      <c r="B38" s="25"/>
      <c r="C38" s="25"/>
      <c r="D38" s="25"/>
      <c r="E38" s="25"/>
      <c r="F38" s="25"/>
      <c r="G38" s="25"/>
      <c r="H38" s="25"/>
      <c r="I38" s="25"/>
      <c r="J38" s="25"/>
      <c r="K38" s="25"/>
      <c r="L38" s="25"/>
      <c r="M38" s="25"/>
      <c r="N38" s="25"/>
      <c r="O38" s="25"/>
      <c r="P38" s="25"/>
      <c r="Q38" s="25"/>
      <c r="R38" s="25"/>
      <c r="S38" s="25"/>
    </row>
    <row r="39" spans="1:38" ht="13.5">
      <c r="A39" s="603" t="s">
        <v>115</v>
      </c>
      <c r="B39" s="604"/>
      <c r="C39" s="604"/>
      <c r="D39" s="604"/>
      <c r="E39" s="604"/>
      <c r="F39" s="604"/>
      <c r="G39" s="604"/>
      <c r="H39" s="604"/>
      <c r="I39" s="604"/>
      <c r="J39" s="604"/>
      <c r="K39" s="604"/>
      <c r="L39" s="604"/>
      <c r="M39" s="604"/>
      <c r="N39" s="604"/>
      <c r="O39" s="604"/>
      <c r="P39" s="605"/>
      <c r="Q39" s="25"/>
      <c r="R39" s="606" t="s">
        <v>114</v>
      </c>
      <c r="S39" s="606"/>
      <c r="T39" s="606"/>
      <c r="U39" s="606"/>
      <c r="V39" s="606"/>
      <c r="W39" s="606"/>
      <c r="X39" s="606"/>
      <c r="Y39" s="606"/>
      <c r="Z39" s="606"/>
      <c r="AA39" s="606"/>
      <c r="AB39" s="606"/>
      <c r="AC39" s="606"/>
      <c r="AD39" s="606"/>
      <c r="AE39" s="606"/>
      <c r="AF39" s="606"/>
      <c r="AG39" s="606"/>
      <c r="AH39" s="606"/>
      <c r="AI39" s="606"/>
      <c r="AJ39" s="606"/>
      <c r="AK39" s="606"/>
      <c r="AL39" s="606"/>
    </row>
    <row r="40" spans="1:38" ht="13.5">
      <c r="A40" s="607">
        <f>IF(N20="","",N20)</f>
      </c>
      <c r="B40" s="608"/>
      <c r="C40" s="609" t="s">
        <v>32</v>
      </c>
      <c r="D40" s="610"/>
      <c r="E40" s="607">
        <f>IF(T20="","",T20)</f>
      </c>
      <c r="F40" s="608"/>
      <c r="G40" s="609" t="s">
        <v>32</v>
      </c>
      <c r="H40" s="610"/>
      <c r="I40" s="607">
        <f>IF(Z20="","",Z20)</f>
      </c>
      <c r="J40" s="608"/>
      <c r="K40" s="609" t="s">
        <v>32</v>
      </c>
      <c r="L40" s="610"/>
      <c r="M40" s="607">
        <f>IF(AF20="","",AF20)</f>
      </c>
      <c r="N40" s="608"/>
      <c r="O40" s="609" t="s">
        <v>32</v>
      </c>
      <c r="P40" s="610"/>
      <c r="Q40" s="25"/>
      <c r="R40" s="606"/>
      <c r="S40" s="606"/>
      <c r="T40" s="606"/>
      <c r="U40" s="606"/>
      <c r="V40" s="606"/>
      <c r="W40" s="606"/>
      <c r="X40" s="606"/>
      <c r="Y40" s="606"/>
      <c r="Z40" s="606"/>
      <c r="AA40" s="606"/>
      <c r="AB40" s="606"/>
      <c r="AC40" s="606"/>
      <c r="AD40" s="606"/>
      <c r="AE40" s="606"/>
      <c r="AF40" s="606"/>
      <c r="AG40" s="606"/>
      <c r="AH40" s="606"/>
      <c r="AI40" s="606"/>
      <c r="AJ40" s="606"/>
      <c r="AK40" s="606"/>
      <c r="AL40" s="606"/>
    </row>
    <row r="41" spans="1:38" ht="15" customHeight="1">
      <c r="A41" s="594"/>
      <c r="B41" s="595"/>
      <c r="C41" s="595"/>
      <c r="D41" s="596"/>
      <c r="E41" s="594"/>
      <c r="F41" s="595"/>
      <c r="G41" s="595"/>
      <c r="H41" s="596"/>
      <c r="I41" s="594"/>
      <c r="J41" s="595"/>
      <c r="K41" s="595"/>
      <c r="L41" s="596"/>
      <c r="M41" s="594"/>
      <c r="N41" s="595"/>
      <c r="O41" s="595"/>
      <c r="P41" s="596"/>
      <c r="Q41" s="25"/>
      <c r="R41" s="606"/>
      <c r="S41" s="606"/>
      <c r="T41" s="606"/>
      <c r="U41" s="606"/>
      <c r="V41" s="606"/>
      <c r="W41" s="606"/>
      <c r="X41" s="606"/>
      <c r="Y41" s="606"/>
      <c r="Z41" s="606"/>
      <c r="AA41" s="606"/>
      <c r="AB41" s="606"/>
      <c r="AC41" s="606"/>
      <c r="AD41" s="606"/>
      <c r="AE41" s="606"/>
      <c r="AF41" s="606"/>
      <c r="AG41" s="606"/>
      <c r="AH41" s="606"/>
      <c r="AI41" s="606"/>
      <c r="AJ41" s="606"/>
      <c r="AK41" s="606"/>
      <c r="AL41" s="606"/>
    </row>
    <row r="42" spans="1:38" ht="15" customHeight="1">
      <c r="A42" s="597"/>
      <c r="B42" s="598"/>
      <c r="C42" s="598"/>
      <c r="D42" s="599"/>
      <c r="E42" s="597"/>
      <c r="F42" s="598"/>
      <c r="G42" s="598"/>
      <c r="H42" s="599"/>
      <c r="I42" s="597"/>
      <c r="J42" s="598"/>
      <c r="K42" s="598"/>
      <c r="L42" s="599"/>
      <c r="M42" s="597"/>
      <c r="N42" s="598"/>
      <c r="O42" s="598"/>
      <c r="P42" s="599"/>
      <c r="Q42" s="25"/>
      <c r="R42" s="606"/>
      <c r="S42" s="606"/>
      <c r="T42" s="606"/>
      <c r="U42" s="606"/>
      <c r="V42" s="606"/>
      <c r="W42" s="606"/>
      <c r="X42" s="606"/>
      <c r="Y42" s="606"/>
      <c r="Z42" s="606"/>
      <c r="AA42" s="606"/>
      <c r="AB42" s="606"/>
      <c r="AC42" s="606"/>
      <c r="AD42" s="606"/>
      <c r="AE42" s="606"/>
      <c r="AF42" s="606"/>
      <c r="AG42" s="606"/>
      <c r="AH42" s="606"/>
      <c r="AI42" s="606"/>
      <c r="AJ42" s="606"/>
      <c r="AK42" s="606"/>
      <c r="AL42" s="606"/>
    </row>
    <row r="43" spans="1:38" ht="15" customHeight="1">
      <c r="A43" s="600"/>
      <c r="B43" s="601"/>
      <c r="C43" s="601"/>
      <c r="D43" s="602"/>
      <c r="E43" s="600"/>
      <c r="F43" s="601"/>
      <c r="G43" s="601"/>
      <c r="H43" s="602"/>
      <c r="I43" s="600"/>
      <c r="J43" s="601"/>
      <c r="K43" s="601"/>
      <c r="L43" s="602"/>
      <c r="M43" s="600"/>
      <c r="N43" s="601"/>
      <c r="O43" s="601"/>
      <c r="P43" s="602"/>
      <c r="Q43" s="25"/>
      <c r="R43" s="606"/>
      <c r="S43" s="606"/>
      <c r="T43" s="606"/>
      <c r="U43" s="606"/>
      <c r="V43" s="606"/>
      <c r="W43" s="606"/>
      <c r="X43" s="606"/>
      <c r="Y43" s="606"/>
      <c r="Z43" s="606"/>
      <c r="AA43" s="606"/>
      <c r="AB43" s="606"/>
      <c r="AC43" s="606"/>
      <c r="AD43" s="606"/>
      <c r="AE43" s="606"/>
      <c r="AF43" s="606"/>
      <c r="AG43" s="606"/>
      <c r="AH43" s="606"/>
      <c r="AI43" s="606"/>
      <c r="AJ43" s="606"/>
      <c r="AK43" s="606"/>
      <c r="AL43" s="606"/>
    </row>
    <row r="44" spans="1:19" ht="13.5">
      <c r="A44" s="25"/>
      <c r="B44" s="25" t="s">
        <v>116</v>
      </c>
      <c r="C44" s="25"/>
      <c r="D44" s="25"/>
      <c r="E44" s="25"/>
      <c r="F44" s="25"/>
      <c r="G44" s="25"/>
      <c r="H44" s="25"/>
      <c r="I44" s="25"/>
      <c r="J44" s="25"/>
      <c r="K44" s="25"/>
      <c r="L44" s="25"/>
      <c r="M44" s="25"/>
      <c r="N44" s="25"/>
      <c r="O44" s="25"/>
      <c r="P44" s="25"/>
      <c r="Q44" s="25"/>
      <c r="R44" s="25"/>
      <c r="S44" s="25"/>
    </row>
    <row r="45" ht="13.5">
      <c r="G45" s="14"/>
    </row>
    <row r="46" ht="13.5">
      <c r="G46" s="14"/>
    </row>
    <row r="47" ht="13.5"/>
    <row r="48" ht="13.5"/>
    <row r="49" ht="13.5"/>
    <row r="50" ht="13.5"/>
  </sheetData>
  <sheetProtection sheet="1" objects="1" scenarios="1"/>
  <mergeCells count="223">
    <mergeCell ref="G6:Q6"/>
    <mergeCell ref="AJ24:AL24"/>
    <mergeCell ref="AJ25:AL25"/>
    <mergeCell ref="AJ26:AL26"/>
    <mergeCell ref="AJ37:AL37"/>
    <mergeCell ref="AB37:AC37"/>
    <mergeCell ref="AH37:AI37"/>
    <mergeCell ref="S37:U37"/>
    <mergeCell ref="Y37:AA37"/>
    <mergeCell ref="AE37:AG37"/>
    <mergeCell ref="V37:W37"/>
    <mergeCell ref="U26:W26"/>
    <mergeCell ref="O27:Q27"/>
    <mergeCell ref="R27:S27"/>
    <mergeCell ref="U27:W27"/>
    <mergeCell ref="O29:Q29"/>
    <mergeCell ref="O34:Q34"/>
    <mergeCell ref="R34:S34"/>
    <mergeCell ref="U34:W34"/>
    <mergeCell ref="U35:W35"/>
    <mergeCell ref="M17:AM17"/>
    <mergeCell ref="M19:V19"/>
    <mergeCell ref="W19:Y19"/>
    <mergeCell ref="Z19:AI19"/>
    <mergeCell ref="O25:Q25"/>
    <mergeCell ref="R25:S25"/>
    <mergeCell ref="X25:Y25"/>
    <mergeCell ref="AD24:AE24"/>
    <mergeCell ref="AA25:AC25"/>
    <mergeCell ref="AD25:AE25"/>
    <mergeCell ref="E17:F17"/>
    <mergeCell ref="G17:J17"/>
    <mergeCell ref="E19:F19"/>
    <mergeCell ref="G19:J19"/>
    <mergeCell ref="AK10:AL10"/>
    <mergeCell ref="AD26:AE26"/>
    <mergeCell ref="AG26:AI26"/>
    <mergeCell ref="AG25:AI25"/>
    <mergeCell ref="AG24:AI24"/>
    <mergeCell ref="A26:F26"/>
    <mergeCell ref="G26:K26"/>
    <mergeCell ref="L26:M26"/>
    <mergeCell ref="A25:F25"/>
    <mergeCell ref="G25:K25"/>
    <mergeCell ref="L25:M25"/>
    <mergeCell ref="U25:W25"/>
    <mergeCell ref="O26:Q26"/>
    <mergeCell ref="R26:S26"/>
    <mergeCell ref="AA24:AC24"/>
    <mergeCell ref="X27:Y27"/>
    <mergeCell ref="AA27:AC27"/>
    <mergeCell ref="AD27:AE27"/>
    <mergeCell ref="X26:Y26"/>
    <mergeCell ref="AA26:AC26"/>
    <mergeCell ref="O24:Q24"/>
    <mergeCell ref="R24:S24"/>
    <mergeCell ref="O23:Q23"/>
    <mergeCell ref="R23:S23"/>
    <mergeCell ref="U23:W23"/>
    <mergeCell ref="X23:Y23"/>
    <mergeCell ref="U24:W24"/>
    <mergeCell ref="X24:Y24"/>
    <mergeCell ref="A24:F24"/>
    <mergeCell ref="G24:K24"/>
    <mergeCell ref="L24:M24"/>
    <mergeCell ref="AJ22:AL22"/>
    <mergeCell ref="AG23:AI23"/>
    <mergeCell ref="AJ23:AL23"/>
    <mergeCell ref="A23:F23"/>
    <mergeCell ref="G23:K23"/>
    <mergeCell ref="L23:M23"/>
    <mergeCell ref="AD22:AE22"/>
    <mergeCell ref="AG22:AI22"/>
    <mergeCell ref="AA23:AC23"/>
    <mergeCell ref="AD23:AE23"/>
    <mergeCell ref="A22:F22"/>
    <mergeCell ref="X22:Y22"/>
    <mergeCell ref="AA22:AC22"/>
    <mergeCell ref="AF20:AG21"/>
    <mergeCell ref="AH20:AI21"/>
    <mergeCell ref="AJ20:AM21"/>
    <mergeCell ref="G22:K22"/>
    <mergeCell ref="L22:M22"/>
    <mergeCell ref="O22:Q22"/>
    <mergeCell ref="R22:S22"/>
    <mergeCell ref="U22:W22"/>
    <mergeCell ref="T20:U21"/>
    <mergeCell ref="V20:W21"/>
    <mergeCell ref="Z20:AA21"/>
    <mergeCell ref="AB20:AC21"/>
    <mergeCell ref="A20:F21"/>
    <mergeCell ref="G20:K20"/>
    <mergeCell ref="G21:K21"/>
    <mergeCell ref="P20:Q21"/>
    <mergeCell ref="N20:O21"/>
    <mergeCell ref="T15:V15"/>
    <mergeCell ref="AG2:AH2"/>
    <mergeCell ref="I4:AF4"/>
    <mergeCell ref="AB2:AC2"/>
    <mergeCell ref="AD2:AE2"/>
    <mergeCell ref="R6:S6"/>
    <mergeCell ref="Z9:AJ9"/>
    <mergeCell ref="Z10:AJ10"/>
    <mergeCell ref="AA11:AD11"/>
    <mergeCell ref="AE11:AJ11"/>
    <mergeCell ref="A27:F27"/>
    <mergeCell ref="G27:K27"/>
    <mergeCell ref="L27:M27"/>
    <mergeCell ref="AG27:AI27"/>
    <mergeCell ref="AJ27:AL27"/>
    <mergeCell ref="A28:F28"/>
    <mergeCell ref="G28:K28"/>
    <mergeCell ref="L28:M28"/>
    <mergeCell ref="O28:Q28"/>
    <mergeCell ref="R28:S28"/>
    <mergeCell ref="AG28:AI28"/>
    <mergeCell ref="AJ28:AL28"/>
    <mergeCell ref="U28:W28"/>
    <mergeCell ref="X28:Y28"/>
    <mergeCell ref="AA28:AC28"/>
    <mergeCell ref="A29:F29"/>
    <mergeCell ref="G29:K29"/>
    <mergeCell ref="L29:M29"/>
    <mergeCell ref="R29:S29"/>
    <mergeCell ref="U29:W29"/>
    <mergeCell ref="AJ29:AL29"/>
    <mergeCell ref="X29:Y29"/>
    <mergeCell ref="AA29:AC29"/>
    <mergeCell ref="AD29:AE29"/>
    <mergeCell ref="A30:F30"/>
    <mergeCell ref="G30:K30"/>
    <mergeCell ref="L30:M30"/>
    <mergeCell ref="O30:Q30"/>
    <mergeCell ref="R30:S30"/>
    <mergeCell ref="U30:W30"/>
    <mergeCell ref="X30:Y30"/>
    <mergeCell ref="AA30:AC30"/>
    <mergeCell ref="AD30:AE30"/>
    <mergeCell ref="AJ30:AL30"/>
    <mergeCell ref="A33:F33"/>
    <mergeCell ref="G33:K33"/>
    <mergeCell ref="L33:M33"/>
    <mergeCell ref="O33:Q33"/>
    <mergeCell ref="R33:S33"/>
    <mergeCell ref="U33:W33"/>
    <mergeCell ref="X33:Y33"/>
    <mergeCell ref="AA33:AC33"/>
    <mergeCell ref="AD33:AE33"/>
    <mergeCell ref="AJ33:AL33"/>
    <mergeCell ref="A37:F37"/>
    <mergeCell ref="G37:K37"/>
    <mergeCell ref="M37:O37"/>
    <mergeCell ref="A34:F34"/>
    <mergeCell ref="G34:K34"/>
    <mergeCell ref="L34:M34"/>
    <mergeCell ref="A41:D43"/>
    <mergeCell ref="E41:H43"/>
    <mergeCell ref="I41:L43"/>
    <mergeCell ref="M41:P43"/>
    <mergeCell ref="P37:Q37"/>
    <mergeCell ref="A39:P39"/>
    <mergeCell ref="C40:D40"/>
    <mergeCell ref="A40:B40"/>
    <mergeCell ref="E40:F40"/>
    <mergeCell ref="G40:H40"/>
    <mergeCell ref="I40:J40"/>
    <mergeCell ref="K40:L40"/>
    <mergeCell ref="M40:N40"/>
    <mergeCell ref="O40:P40"/>
    <mergeCell ref="R39:AL43"/>
    <mergeCell ref="AJ2:AK2"/>
    <mergeCell ref="AG33:AI33"/>
    <mergeCell ref="AG30:AI30"/>
    <mergeCell ref="AG29:AI29"/>
    <mergeCell ref="AD28:AE28"/>
    <mergeCell ref="X34:Y34"/>
    <mergeCell ref="AA34:AC34"/>
    <mergeCell ref="AD34:AE34"/>
    <mergeCell ref="AG34:AI34"/>
    <mergeCell ref="AJ34:AL34"/>
    <mergeCell ref="A35:F35"/>
    <mergeCell ref="G35:K35"/>
    <mergeCell ref="L35:M35"/>
    <mergeCell ref="O35:Q35"/>
    <mergeCell ref="R35:S35"/>
    <mergeCell ref="X35:Y35"/>
    <mergeCell ref="AA35:AC35"/>
    <mergeCell ref="AD35:AE35"/>
    <mergeCell ref="AG35:AI35"/>
    <mergeCell ref="AJ35:AL35"/>
    <mergeCell ref="A36:F36"/>
    <mergeCell ref="G36:K36"/>
    <mergeCell ref="L36:M36"/>
    <mergeCell ref="O36:Q36"/>
    <mergeCell ref="R36:S36"/>
    <mergeCell ref="U36:W36"/>
    <mergeCell ref="X36:Y36"/>
    <mergeCell ref="AA36:AC36"/>
    <mergeCell ref="AD36:AE36"/>
    <mergeCell ref="AG36:AI36"/>
    <mergeCell ref="AJ36:AL36"/>
    <mergeCell ref="A31:F31"/>
    <mergeCell ref="G31:K31"/>
    <mergeCell ref="L31:M31"/>
    <mergeCell ref="O31:Q31"/>
    <mergeCell ref="R31:S31"/>
    <mergeCell ref="U31:W31"/>
    <mergeCell ref="X31:Y31"/>
    <mergeCell ref="AA31:AC31"/>
    <mergeCell ref="AD31:AE31"/>
    <mergeCell ref="AG31:AI31"/>
    <mergeCell ref="AJ31:AL31"/>
    <mergeCell ref="A32:F32"/>
    <mergeCell ref="G32:K32"/>
    <mergeCell ref="L32:M32"/>
    <mergeCell ref="O32:Q32"/>
    <mergeCell ref="R32:S32"/>
    <mergeCell ref="U32:W32"/>
    <mergeCell ref="X32:Y32"/>
    <mergeCell ref="AA32:AC32"/>
    <mergeCell ref="AD32:AE32"/>
    <mergeCell ref="AG32:AI32"/>
    <mergeCell ref="AJ32:AL32"/>
  </mergeCells>
  <dataValidations count="1">
    <dataValidation allowBlank="1" showInputMessage="1" showErrorMessage="1" imeMode="off" sqref="AD2:AE2 AG2:AH2 AJ2:AK2 N20:O21 T20:U21 Z20:AA21 AF20:AG21 AD22:AE36 X22:Y36 R22:S36 L22:M36"/>
  </dataValidations>
  <printOptions/>
  <pageMargins left="0.8267716535433072" right="0.3937007874015748" top="0.3937007874015748" bottom="0.3937007874015748" header="0.5118110236220472" footer="0.5118110236220472"/>
  <pageSetup blackAndWhite="1"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A1:W28"/>
  <sheetViews>
    <sheetView view="pageBreakPreview" zoomScale="90" zoomScaleNormal="75" zoomScaleSheetLayoutView="90" zoomScalePageLayoutView="0" workbookViewId="0" topLeftCell="A1">
      <selection activeCell="F12" sqref="F12"/>
    </sheetView>
  </sheetViews>
  <sheetFormatPr defaultColWidth="9.00390625" defaultRowHeight="13.5"/>
  <cols>
    <col min="1" max="1" width="1.625" style="12" customWidth="1"/>
    <col min="2" max="2" width="6.625" style="12" customWidth="1"/>
    <col min="3" max="3" width="7.625" style="12" customWidth="1"/>
    <col min="4" max="4" width="1.625" style="12" customWidth="1"/>
    <col min="5" max="5" width="17.625" style="12" customWidth="1"/>
    <col min="6" max="17" width="5.625" style="12" customWidth="1"/>
    <col min="18" max="18" width="13.625" style="12" customWidth="1"/>
    <col min="19" max="19" width="3.625" style="12" customWidth="1"/>
    <col min="20" max="20" width="16.625" style="12" customWidth="1"/>
    <col min="21" max="16384" width="9.00390625" style="12" customWidth="1"/>
  </cols>
  <sheetData>
    <row r="1" spans="1:20" ht="14.25">
      <c r="A1" s="11" t="s">
        <v>198</v>
      </c>
      <c r="T1" s="200"/>
    </row>
    <row r="2" ht="13.5"/>
    <row r="3" spans="1:19" ht="17.25">
      <c r="A3" s="13" t="s">
        <v>7</v>
      </c>
      <c r="B3" s="13"/>
      <c r="C3" s="693">
        <f>IF('基礎入力シート'!D3="","",'基礎入力シート'!D3)</f>
      </c>
      <c r="D3" s="693"/>
      <c r="E3" s="693"/>
      <c r="F3" s="693"/>
      <c r="G3" s="693"/>
      <c r="H3" s="693"/>
      <c r="M3" s="694" t="s">
        <v>199</v>
      </c>
      <c r="N3" s="694"/>
      <c r="O3" s="687">
        <f>IF('基礎入力シート'!D16="","",'基礎入力シート'!D16)</f>
      </c>
      <c r="P3" s="687"/>
      <c r="Q3" s="687"/>
      <c r="R3" s="687"/>
      <c r="S3" s="687"/>
    </row>
    <row r="4" ht="13.5"/>
    <row r="5" spans="13:20" ht="13.5">
      <c r="M5" s="692" t="s">
        <v>200</v>
      </c>
      <c r="N5" s="692"/>
      <c r="O5" s="692"/>
      <c r="P5" s="692"/>
      <c r="Q5" s="692"/>
      <c r="R5" s="692"/>
      <c r="S5" s="692"/>
      <c r="T5" s="692"/>
    </row>
    <row r="6" ht="13.5">
      <c r="A6" s="12" t="s">
        <v>201</v>
      </c>
    </row>
    <row r="7" ht="13.5">
      <c r="B7" s="12" t="s">
        <v>202</v>
      </c>
    </row>
    <row r="8" ht="13.5">
      <c r="B8" s="12" t="s">
        <v>203</v>
      </c>
    </row>
    <row r="9" ht="14.25" thickBot="1">
      <c r="B9" s="12" t="s">
        <v>226</v>
      </c>
    </row>
    <row r="10" spans="1:20" ht="17.25" customHeight="1">
      <c r="A10" s="201"/>
      <c r="B10" s="686" t="s">
        <v>222</v>
      </c>
      <c r="C10" s="686"/>
      <c r="D10" s="695" t="str">
        <f>IF('基礎入力シート'!D4="","平成　　年　　月　　日",'基礎入力シート'!D4)</f>
        <v>令和　　年　　月　　日</v>
      </c>
      <c r="E10" s="695"/>
      <c r="F10" s="202" t="s">
        <v>223</v>
      </c>
      <c r="G10" s="695" t="str">
        <f>IF('基礎入力シート'!D5="","平成　　年　　月　　日",'基礎入力シート'!D5)</f>
        <v>令和　　年　　月　　日</v>
      </c>
      <c r="H10" s="695"/>
      <c r="I10" s="695"/>
      <c r="J10" s="203" t="s">
        <v>224</v>
      </c>
      <c r="K10" s="203"/>
      <c r="L10" s="203"/>
      <c r="M10" s="203"/>
      <c r="N10" s="203"/>
      <c r="O10" s="203"/>
      <c r="P10" s="203"/>
      <c r="Q10" s="203"/>
      <c r="R10" s="203"/>
      <c r="S10" s="203"/>
      <c r="T10" s="204"/>
    </row>
    <row r="11" spans="1:20" ht="20.25" customHeight="1" thickBot="1">
      <c r="A11" s="205"/>
      <c r="B11" s="691" t="s">
        <v>205</v>
      </c>
      <c r="C11" s="691"/>
      <c r="D11" s="207"/>
      <c r="E11" s="206" t="s">
        <v>6</v>
      </c>
      <c r="F11" s="208" t="s">
        <v>206</v>
      </c>
      <c r="G11" s="208" t="s">
        <v>207</v>
      </c>
      <c r="H11" s="208" t="s">
        <v>208</v>
      </c>
      <c r="I11" s="208" t="s">
        <v>209</v>
      </c>
      <c r="J11" s="208" t="s">
        <v>210</v>
      </c>
      <c r="K11" s="208" t="s">
        <v>211</v>
      </c>
      <c r="L11" s="208" t="s">
        <v>212</v>
      </c>
      <c r="M11" s="208" t="s">
        <v>213</v>
      </c>
      <c r="N11" s="208" t="s">
        <v>214</v>
      </c>
      <c r="O11" s="208" t="s">
        <v>215</v>
      </c>
      <c r="P11" s="208" t="s">
        <v>216</v>
      </c>
      <c r="Q11" s="209" t="s">
        <v>217</v>
      </c>
      <c r="R11" s="688" t="s">
        <v>218</v>
      </c>
      <c r="S11" s="689"/>
      <c r="T11" s="210" t="s">
        <v>219</v>
      </c>
    </row>
    <row r="12" spans="1:20" ht="20.25" customHeight="1" thickTop="1">
      <c r="A12" s="211"/>
      <c r="B12" s="690">
        <f>IF('基礎入力シート'!L6="","",'基礎入力シート'!L6)</f>
      </c>
      <c r="C12" s="690"/>
      <c r="D12" s="212"/>
      <c r="E12" s="213">
        <f>IF('基礎入力シート'!M6="","",'基礎入力シート'!M6)</f>
      </c>
      <c r="F12" s="214"/>
      <c r="G12" s="214"/>
      <c r="H12" s="214"/>
      <c r="I12" s="214"/>
      <c r="J12" s="214"/>
      <c r="K12" s="214"/>
      <c r="L12" s="214"/>
      <c r="M12" s="214"/>
      <c r="N12" s="214"/>
      <c r="O12" s="214"/>
      <c r="P12" s="214"/>
      <c r="Q12" s="215"/>
      <c r="R12" s="216">
        <f aca="true" t="shared" si="0" ref="R12:R26">IF(SUM(F12:Q12)=0,"",SUM(F12:Q12))</f>
      </c>
      <c r="S12" s="212"/>
      <c r="T12" s="217"/>
    </row>
    <row r="13" spans="1:20" ht="20.25" customHeight="1">
      <c r="A13" s="218"/>
      <c r="B13" s="685">
        <f>IF('基礎入力シート'!L7="","",'基礎入力シート'!L7)</f>
      </c>
      <c r="C13" s="685"/>
      <c r="D13" s="219"/>
      <c r="E13" s="220">
        <f>IF('基礎入力シート'!M7="","",'基礎入力シート'!M7)</f>
      </c>
      <c r="F13" s="221"/>
      <c r="G13" s="221"/>
      <c r="H13" s="221"/>
      <c r="I13" s="221"/>
      <c r="J13" s="221"/>
      <c r="K13" s="221"/>
      <c r="L13" s="221"/>
      <c r="M13" s="221"/>
      <c r="N13" s="221"/>
      <c r="O13" s="221"/>
      <c r="P13" s="221"/>
      <c r="Q13" s="222"/>
      <c r="R13" s="223">
        <f t="shared" si="0"/>
      </c>
      <c r="S13" s="219"/>
      <c r="T13" s="224"/>
    </row>
    <row r="14" spans="1:20" ht="20.25" customHeight="1">
      <c r="A14" s="218"/>
      <c r="B14" s="685">
        <f>IF('基礎入力シート'!L8="","",'基礎入力シート'!L8)</f>
      </c>
      <c r="C14" s="685"/>
      <c r="D14" s="219"/>
      <c r="E14" s="220">
        <f>IF('基礎入力シート'!M8="","",'基礎入力シート'!M8)</f>
      </c>
      <c r="F14" s="221"/>
      <c r="G14" s="221"/>
      <c r="H14" s="221"/>
      <c r="I14" s="221"/>
      <c r="J14" s="221"/>
      <c r="K14" s="221"/>
      <c r="L14" s="221"/>
      <c r="M14" s="221"/>
      <c r="N14" s="221"/>
      <c r="O14" s="221"/>
      <c r="P14" s="221"/>
      <c r="Q14" s="222"/>
      <c r="R14" s="223">
        <f t="shared" si="0"/>
      </c>
      <c r="S14" s="219"/>
      <c r="T14" s="224"/>
    </row>
    <row r="15" spans="1:20" ht="20.25" customHeight="1">
      <c r="A15" s="218"/>
      <c r="B15" s="685">
        <f>IF('基礎入力シート'!L9="","",'基礎入力シート'!L9)</f>
      </c>
      <c r="C15" s="685"/>
      <c r="D15" s="219"/>
      <c r="E15" s="220">
        <f>IF('基礎入力シート'!M9="","",'基礎入力シート'!M9)</f>
      </c>
      <c r="F15" s="221"/>
      <c r="G15" s="221"/>
      <c r="H15" s="221"/>
      <c r="I15" s="221"/>
      <c r="J15" s="221"/>
      <c r="K15" s="221"/>
      <c r="L15" s="221"/>
      <c r="M15" s="221"/>
      <c r="N15" s="221"/>
      <c r="O15" s="221"/>
      <c r="P15" s="221"/>
      <c r="Q15" s="222"/>
      <c r="R15" s="223">
        <f t="shared" si="0"/>
      </c>
      <c r="S15" s="219"/>
      <c r="T15" s="224"/>
    </row>
    <row r="16" spans="1:20" ht="20.25" customHeight="1">
      <c r="A16" s="218"/>
      <c r="B16" s="685">
        <f>IF('基礎入力シート'!L10="","",'基礎入力シート'!L10)</f>
      </c>
      <c r="C16" s="685"/>
      <c r="D16" s="219"/>
      <c r="E16" s="220">
        <f>IF('基礎入力シート'!M10="","",'基礎入力シート'!M10)</f>
      </c>
      <c r="F16" s="221"/>
      <c r="G16" s="221"/>
      <c r="H16" s="221"/>
      <c r="I16" s="221"/>
      <c r="J16" s="221"/>
      <c r="K16" s="221"/>
      <c r="L16" s="221"/>
      <c r="M16" s="221"/>
      <c r="N16" s="221"/>
      <c r="O16" s="221"/>
      <c r="P16" s="221"/>
      <c r="Q16" s="222"/>
      <c r="R16" s="223">
        <f t="shared" si="0"/>
      </c>
      <c r="S16" s="219"/>
      <c r="T16" s="224"/>
    </row>
    <row r="17" spans="1:20" ht="20.25" customHeight="1">
      <c r="A17" s="218"/>
      <c r="B17" s="685">
        <f>IF('基礎入力シート'!L11="","",'基礎入力シート'!L11)</f>
      </c>
      <c r="C17" s="685"/>
      <c r="D17" s="219"/>
      <c r="E17" s="220">
        <f>IF('基礎入力シート'!M11="","",'基礎入力シート'!M11)</f>
      </c>
      <c r="F17" s="221"/>
      <c r="G17" s="221"/>
      <c r="H17" s="221"/>
      <c r="I17" s="221"/>
      <c r="J17" s="221"/>
      <c r="K17" s="221"/>
      <c r="L17" s="221"/>
      <c r="M17" s="221"/>
      <c r="N17" s="221"/>
      <c r="O17" s="221"/>
      <c r="P17" s="221"/>
      <c r="Q17" s="222"/>
      <c r="R17" s="223">
        <f t="shared" si="0"/>
      </c>
      <c r="S17" s="219"/>
      <c r="T17" s="224"/>
    </row>
    <row r="18" spans="1:20" ht="20.25" customHeight="1">
      <c r="A18" s="218"/>
      <c r="B18" s="685">
        <f>IF('基礎入力シート'!L12="","",'基礎入力シート'!L12)</f>
      </c>
      <c r="C18" s="685"/>
      <c r="D18" s="219"/>
      <c r="E18" s="220">
        <f>IF('基礎入力シート'!M12="","",'基礎入力シート'!M12)</f>
      </c>
      <c r="F18" s="221"/>
      <c r="G18" s="221"/>
      <c r="H18" s="221"/>
      <c r="I18" s="221"/>
      <c r="J18" s="221"/>
      <c r="K18" s="221"/>
      <c r="L18" s="221"/>
      <c r="M18" s="221"/>
      <c r="N18" s="221"/>
      <c r="O18" s="221"/>
      <c r="P18" s="221"/>
      <c r="Q18" s="222"/>
      <c r="R18" s="223">
        <f t="shared" si="0"/>
      </c>
      <c r="S18" s="219"/>
      <c r="T18" s="224"/>
    </row>
    <row r="19" spans="1:20" ht="20.25" customHeight="1">
      <c r="A19" s="218"/>
      <c r="B19" s="685">
        <f>IF('基礎入力シート'!L13="","",'基礎入力シート'!L13)</f>
      </c>
      <c r="C19" s="685"/>
      <c r="D19" s="219"/>
      <c r="E19" s="220">
        <f>IF('基礎入力シート'!M13="","",'基礎入力シート'!M13)</f>
      </c>
      <c r="F19" s="221"/>
      <c r="G19" s="221"/>
      <c r="H19" s="221"/>
      <c r="I19" s="221"/>
      <c r="J19" s="221"/>
      <c r="K19" s="221"/>
      <c r="L19" s="221"/>
      <c r="M19" s="221"/>
      <c r="N19" s="221"/>
      <c r="O19" s="221"/>
      <c r="P19" s="221"/>
      <c r="Q19" s="222"/>
      <c r="R19" s="223">
        <f t="shared" si="0"/>
      </c>
      <c r="S19" s="219"/>
      <c r="T19" s="224"/>
    </row>
    <row r="20" spans="1:20" ht="20.25" customHeight="1">
      <c r="A20" s="218"/>
      <c r="B20" s="685">
        <f>IF('基礎入力シート'!L14="","",'基礎入力シート'!L14)</f>
      </c>
      <c r="C20" s="685"/>
      <c r="D20" s="219"/>
      <c r="E20" s="220">
        <f>IF('基礎入力シート'!M14="","",'基礎入力シート'!M14)</f>
      </c>
      <c r="F20" s="221"/>
      <c r="G20" s="221"/>
      <c r="H20" s="221"/>
      <c r="I20" s="221"/>
      <c r="J20" s="221"/>
      <c r="K20" s="221"/>
      <c r="L20" s="221"/>
      <c r="M20" s="221"/>
      <c r="N20" s="221"/>
      <c r="O20" s="221"/>
      <c r="P20" s="221"/>
      <c r="Q20" s="222"/>
      <c r="R20" s="223">
        <f t="shared" si="0"/>
      </c>
      <c r="S20" s="219"/>
      <c r="T20" s="224"/>
    </row>
    <row r="21" spans="1:20" ht="20.25" customHeight="1">
      <c r="A21" s="218"/>
      <c r="B21" s="685">
        <f>IF('基礎入力シート'!L15="","",'基礎入力シート'!L15)</f>
      </c>
      <c r="C21" s="685"/>
      <c r="D21" s="219"/>
      <c r="E21" s="220">
        <f>IF('基礎入力シート'!M15="","",'基礎入力シート'!M15)</f>
      </c>
      <c r="F21" s="221"/>
      <c r="G21" s="221"/>
      <c r="H21" s="221"/>
      <c r="I21" s="221"/>
      <c r="J21" s="221"/>
      <c r="K21" s="221"/>
      <c r="L21" s="221"/>
      <c r="M21" s="221"/>
      <c r="N21" s="221"/>
      <c r="O21" s="221"/>
      <c r="P21" s="221"/>
      <c r="Q21" s="222"/>
      <c r="R21" s="223">
        <f t="shared" si="0"/>
      </c>
      <c r="S21" s="219"/>
      <c r="T21" s="224"/>
    </row>
    <row r="22" spans="1:20" ht="20.25" customHeight="1">
      <c r="A22" s="218"/>
      <c r="B22" s="685">
        <f>IF('基礎入力シート'!L16="","",'基礎入力シート'!L16)</f>
      </c>
      <c r="C22" s="685"/>
      <c r="D22" s="219"/>
      <c r="E22" s="220">
        <f>IF('基礎入力シート'!M16="","",'基礎入力シート'!M16)</f>
      </c>
      <c r="F22" s="221"/>
      <c r="G22" s="221"/>
      <c r="H22" s="221"/>
      <c r="I22" s="221"/>
      <c r="J22" s="221"/>
      <c r="K22" s="221"/>
      <c r="L22" s="221"/>
      <c r="M22" s="221"/>
      <c r="N22" s="221"/>
      <c r="O22" s="221"/>
      <c r="P22" s="221"/>
      <c r="Q22" s="222"/>
      <c r="R22" s="223">
        <f t="shared" si="0"/>
      </c>
      <c r="S22" s="219"/>
      <c r="T22" s="224"/>
    </row>
    <row r="23" spans="1:20" ht="20.25" customHeight="1">
      <c r="A23" s="218"/>
      <c r="B23" s="685">
        <f>IF('基礎入力シート'!L17="","",'基礎入力シート'!L17)</f>
      </c>
      <c r="C23" s="685"/>
      <c r="D23" s="219"/>
      <c r="E23" s="220">
        <f>IF('基礎入力シート'!M17="","",'基礎入力シート'!M17)</f>
      </c>
      <c r="F23" s="221"/>
      <c r="G23" s="221"/>
      <c r="H23" s="221"/>
      <c r="I23" s="221"/>
      <c r="J23" s="221"/>
      <c r="K23" s="221"/>
      <c r="L23" s="221"/>
      <c r="M23" s="221"/>
      <c r="N23" s="221"/>
      <c r="O23" s="221"/>
      <c r="P23" s="221"/>
      <c r="Q23" s="222"/>
      <c r="R23" s="223">
        <f t="shared" si="0"/>
      </c>
      <c r="S23" s="219"/>
      <c r="T23" s="224"/>
    </row>
    <row r="24" spans="1:20" ht="20.25" customHeight="1">
      <c r="A24" s="218"/>
      <c r="B24" s="685">
        <f>IF('基礎入力シート'!L18="","",'基礎入力シート'!L18)</f>
      </c>
      <c r="C24" s="685"/>
      <c r="D24" s="219"/>
      <c r="E24" s="220">
        <f>IF('基礎入力シート'!M18="","",'基礎入力シート'!M18)</f>
      </c>
      <c r="F24" s="221"/>
      <c r="G24" s="221"/>
      <c r="H24" s="221"/>
      <c r="I24" s="221"/>
      <c r="J24" s="221"/>
      <c r="K24" s="221"/>
      <c r="L24" s="221"/>
      <c r="M24" s="221"/>
      <c r="N24" s="221"/>
      <c r="O24" s="221"/>
      <c r="P24" s="221"/>
      <c r="Q24" s="222"/>
      <c r="R24" s="223">
        <f t="shared" si="0"/>
      </c>
      <c r="S24" s="219"/>
      <c r="T24" s="224"/>
    </row>
    <row r="25" spans="1:20" ht="20.25" customHeight="1">
      <c r="A25" s="218"/>
      <c r="B25" s="685">
        <f>IF('基礎入力シート'!L19="","",'基礎入力シート'!L19)</f>
      </c>
      <c r="C25" s="685"/>
      <c r="D25" s="219"/>
      <c r="E25" s="220">
        <f>IF('基礎入力シート'!M19="","",'基礎入力シート'!M19)</f>
      </c>
      <c r="F25" s="221"/>
      <c r="G25" s="221"/>
      <c r="H25" s="221"/>
      <c r="I25" s="221"/>
      <c r="J25" s="221"/>
      <c r="K25" s="221"/>
      <c r="L25" s="221"/>
      <c r="M25" s="221"/>
      <c r="N25" s="221"/>
      <c r="O25" s="221"/>
      <c r="P25" s="221"/>
      <c r="Q25" s="222"/>
      <c r="R25" s="223">
        <f t="shared" si="0"/>
      </c>
      <c r="S25" s="219"/>
      <c r="T25" s="224"/>
    </row>
    <row r="26" spans="1:20" ht="20.25" customHeight="1">
      <c r="A26" s="218"/>
      <c r="B26" s="685">
        <f>IF('基礎入力シート'!L20="","",'基礎入力シート'!L20)</f>
      </c>
      <c r="C26" s="685"/>
      <c r="D26" s="219"/>
      <c r="E26" s="220">
        <f>IF('基礎入力シート'!M20="","",'基礎入力シート'!M20)</f>
      </c>
      <c r="F26" s="221"/>
      <c r="G26" s="221"/>
      <c r="H26" s="221"/>
      <c r="I26" s="221"/>
      <c r="J26" s="221"/>
      <c r="K26" s="221"/>
      <c r="L26" s="221"/>
      <c r="M26" s="221"/>
      <c r="N26" s="221"/>
      <c r="O26" s="221"/>
      <c r="P26" s="221"/>
      <c r="Q26" s="222"/>
      <c r="R26" s="223">
        <f t="shared" si="0"/>
      </c>
      <c r="S26" s="219"/>
      <c r="T26" s="224"/>
    </row>
    <row r="27" spans="1:23" ht="20.25" customHeight="1">
      <c r="A27" s="218"/>
      <c r="B27" s="225"/>
      <c r="C27" s="225"/>
      <c r="D27" s="225"/>
      <c r="E27" s="225"/>
      <c r="F27" s="225"/>
      <c r="G27" s="225"/>
      <c r="H27" s="225"/>
      <c r="I27" s="225"/>
      <c r="J27" s="225"/>
      <c r="K27" s="225"/>
      <c r="L27" s="225"/>
      <c r="M27" s="225"/>
      <c r="N27" s="225"/>
      <c r="O27" s="225"/>
      <c r="P27" s="225"/>
      <c r="Q27" s="226" t="s">
        <v>220</v>
      </c>
      <c r="R27" s="227">
        <f>IF(SUM(R12:R26)=0,"",SUM(R12:R26))</f>
      </c>
      <c r="S27" s="219" t="s">
        <v>8</v>
      </c>
      <c r="T27" s="224"/>
      <c r="V27" s="14"/>
      <c r="W27" s="14"/>
    </row>
    <row r="28" spans="1:23" ht="20.25" customHeight="1" thickBot="1">
      <c r="A28" s="228"/>
      <c r="B28" s="229"/>
      <c r="C28" s="229"/>
      <c r="D28" s="229"/>
      <c r="E28" s="229"/>
      <c r="F28" s="229"/>
      <c r="G28" s="229"/>
      <c r="H28" s="229"/>
      <c r="I28" s="229"/>
      <c r="J28" s="229"/>
      <c r="K28" s="229"/>
      <c r="L28" s="229"/>
      <c r="M28" s="229"/>
      <c r="N28" s="229"/>
      <c r="O28" s="229"/>
      <c r="P28" s="229"/>
      <c r="Q28" s="230" t="s">
        <v>221</v>
      </c>
      <c r="R28" s="231">
        <f>IF(R27="","",R27)</f>
      </c>
      <c r="S28" s="232" t="s">
        <v>8</v>
      </c>
      <c r="T28" s="233"/>
      <c r="V28" s="14"/>
      <c r="W28" s="14"/>
    </row>
  </sheetData>
  <sheetProtection sheet="1" objects="1" scenarios="1"/>
  <mergeCells count="24">
    <mergeCell ref="O3:S3"/>
    <mergeCell ref="R11:S11"/>
    <mergeCell ref="B12:C12"/>
    <mergeCell ref="B13:C13"/>
    <mergeCell ref="B11:C11"/>
    <mergeCell ref="M5:T5"/>
    <mergeCell ref="C3:H3"/>
    <mergeCell ref="M3:N3"/>
    <mergeCell ref="D10:E10"/>
    <mergeCell ref="G10:I10"/>
    <mergeCell ref="B10:C10"/>
    <mergeCell ref="B24:C24"/>
    <mergeCell ref="B25:C25"/>
    <mergeCell ref="B23:C23"/>
    <mergeCell ref="B21:C21"/>
    <mergeCell ref="B22:C22"/>
    <mergeCell ref="B26:C26"/>
    <mergeCell ref="B14:C14"/>
    <mergeCell ref="B15:C15"/>
    <mergeCell ref="B16:C16"/>
    <mergeCell ref="B17:C17"/>
    <mergeCell ref="B18:C18"/>
    <mergeCell ref="B19:C19"/>
    <mergeCell ref="B20:C20"/>
  </mergeCells>
  <dataValidations count="1">
    <dataValidation allowBlank="1" showInputMessage="1" showErrorMessage="1" imeMode="off" sqref="F12:Q26"/>
  </dataValidations>
  <printOptions horizontalCentered="1"/>
  <pageMargins left="0.5905511811023623" right="0.5905511811023623" top="0.7874015748031497" bottom="0.5905511811023623" header="0.5118110236220472" footer="0.5118110236220472"/>
  <pageSetup blackAndWhite="1" horizontalDpi="600" verticalDpi="600" orientation="landscape" paperSize="9" scale="96"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P31"/>
  <sheetViews>
    <sheetView view="pageBreakPreview" zoomScale="60" zoomScalePageLayoutView="0" workbookViewId="0" topLeftCell="A1">
      <selection activeCell="K18" sqref="K18"/>
    </sheetView>
  </sheetViews>
  <sheetFormatPr defaultColWidth="9.00390625" defaultRowHeight="13.5"/>
  <cols>
    <col min="1" max="2" width="20.625" style="0" customWidth="1"/>
    <col min="3" max="14" width="8.625" style="0" customWidth="1"/>
    <col min="15" max="15" width="16.00390625" style="0" customWidth="1"/>
    <col min="16" max="16" width="23.375" style="0" customWidth="1"/>
  </cols>
  <sheetData>
    <row r="1" spans="1:16" ht="21" customHeight="1">
      <c r="A1" s="356" t="s">
        <v>276</v>
      </c>
      <c r="B1" s="357"/>
      <c r="C1" s="357"/>
      <c r="D1" s="357"/>
      <c r="E1" s="357"/>
      <c r="F1" s="357"/>
      <c r="G1" s="357"/>
      <c r="H1" s="357"/>
      <c r="I1" s="357"/>
      <c r="J1" s="357"/>
      <c r="K1" s="357"/>
      <c r="L1" s="357"/>
      <c r="M1" s="357"/>
      <c r="N1" s="357"/>
      <c r="O1" s="357"/>
      <c r="P1" s="358"/>
    </row>
    <row r="2" spans="1:16" ht="12" customHeight="1">
      <c r="A2" s="357"/>
      <c r="B2" s="357"/>
      <c r="C2" s="357"/>
      <c r="D2" s="357"/>
      <c r="E2" s="357"/>
      <c r="F2" s="357"/>
      <c r="G2" s="357"/>
      <c r="H2" s="357"/>
      <c r="I2" s="357"/>
      <c r="J2" s="357"/>
      <c r="K2" s="357"/>
      <c r="L2" s="357"/>
      <c r="M2" s="357"/>
      <c r="N2" s="357"/>
      <c r="O2" s="357"/>
      <c r="P2" s="357"/>
    </row>
    <row r="3" spans="1:16" ht="26.25" customHeight="1">
      <c r="A3" s="703" t="s">
        <v>277</v>
      </c>
      <c r="B3" s="703"/>
      <c r="C3" s="703"/>
      <c r="D3" s="703"/>
      <c r="E3" s="703"/>
      <c r="F3" s="703"/>
      <c r="G3" s="703"/>
      <c r="H3" s="703"/>
      <c r="I3" s="703"/>
      <c r="J3" s="703"/>
      <c r="K3" s="703"/>
      <c r="L3" s="703"/>
      <c r="M3" s="703"/>
      <c r="N3" s="703"/>
      <c r="O3" s="703"/>
      <c r="P3" s="703"/>
    </row>
    <row r="4" spans="1:16" ht="21" customHeight="1">
      <c r="A4" s="359"/>
      <c r="B4" s="359"/>
      <c r="C4" s="359"/>
      <c r="D4" s="359"/>
      <c r="E4" s="359"/>
      <c r="F4" s="359"/>
      <c r="G4" s="359"/>
      <c r="H4" s="359"/>
      <c r="I4" s="359"/>
      <c r="J4" s="359"/>
      <c r="K4" s="359"/>
      <c r="L4" s="359"/>
      <c r="M4" s="359"/>
      <c r="N4" s="359"/>
      <c r="O4" s="359"/>
      <c r="P4" s="359"/>
    </row>
    <row r="5" spans="1:16" ht="30.75" customHeight="1">
      <c r="A5" s="357"/>
      <c r="B5" s="357"/>
      <c r="C5" s="357"/>
      <c r="D5" s="357"/>
      <c r="E5" s="357"/>
      <c r="F5" s="357"/>
      <c r="G5" s="357"/>
      <c r="H5" s="357"/>
      <c r="I5" s="357"/>
      <c r="J5" s="360"/>
      <c r="K5" s="361"/>
      <c r="L5" s="361"/>
      <c r="M5" s="362" t="s">
        <v>278</v>
      </c>
      <c r="N5" s="704">
        <f>IF('基礎入力シート'!D16="","",'基礎入力シート'!D16)</f>
      </c>
      <c r="O5" s="704"/>
      <c r="P5" s="704"/>
    </row>
    <row r="6" spans="1:16" ht="27.75" customHeight="1">
      <c r="A6" s="363" t="s">
        <v>279</v>
      </c>
      <c r="B6" s="705">
        <f>IF('基礎入力シート'!D3="","",'基礎入力シート'!D3)</f>
      </c>
      <c r="C6" s="705"/>
      <c r="D6" s="705"/>
      <c r="E6" s="705"/>
      <c r="F6" s="705"/>
      <c r="G6" s="705"/>
      <c r="H6" s="364"/>
      <c r="I6" s="364"/>
      <c r="J6" s="364"/>
      <c r="K6" s="365"/>
      <c r="L6" s="365"/>
      <c r="M6" s="365"/>
      <c r="N6" s="357"/>
      <c r="O6" s="357"/>
      <c r="P6" s="361"/>
    </row>
    <row r="7" spans="1:16" ht="21" customHeight="1">
      <c r="A7" s="357"/>
      <c r="B7" s="357"/>
      <c r="C7" s="357"/>
      <c r="D7" s="357"/>
      <c r="E7" s="357"/>
      <c r="F7" s="357"/>
      <c r="G7" s="357"/>
      <c r="H7" s="357"/>
      <c r="I7" s="357"/>
      <c r="J7" s="356"/>
      <c r="K7" s="706"/>
      <c r="L7" s="706"/>
      <c r="M7" s="366"/>
      <c r="N7" s="706" t="s">
        <v>280</v>
      </c>
      <c r="O7" s="706"/>
      <c r="P7" s="358" t="s">
        <v>281</v>
      </c>
    </row>
    <row r="8" spans="1:16" ht="21" customHeight="1">
      <c r="A8" s="356" t="s">
        <v>282</v>
      </c>
      <c r="B8" s="357"/>
      <c r="C8" s="357"/>
      <c r="D8" s="357"/>
      <c r="E8" s="357"/>
      <c r="F8" s="357"/>
      <c r="G8" s="357"/>
      <c r="H8" s="357"/>
      <c r="I8" s="357"/>
      <c r="J8" s="357"/>
      <c r="K8" s="707"/>
      <c r="L8" s="707"/>
      <c r="M8" s="367"/>
      <c r="N8" s="367"/>
      <c r="O8" s="368" t="s">
        <v>283</v>
      </c>
      <c r="P8" s="368"/>
    </row>
    <row r="9" spans="1:16" ht="21" customHeight="1">
      <c r="A9" s="356" t="s">
        <v>284</v>
      </c>
      <c r="B9" s="356"/>
      <c r="C9" s="357"/>
      <c r="D9" s="357"/>
      <c r="E9" s="357"/>
      <c r="F9" s="357"/>
      <c r="G9" s="357"/>
      <c r="H9" s="357"/>
      <c r="I9" s="357"/>
      <c r="J9" s="357"/>
      <c r="K9" s="369"/>
      <c r="L9" s="369"/>
      <c r="M9" s="367"/>
      <c r="N9" s="367"/>
      <c r="O9" s="367"/>
      <c r="P9" s="367"/>
    </row>
    <row r="10" spans="1:16" ht="21" customHeight="1">
      <c r="A10" s="356" t="s">
        <v>285</v>
      </c>
      <c r="B10" s="356"/>
      <c r="C10" s="357"/>
      <c r="D10" s="357"/>
      <c r="E10" s="357"/>
      <c r="F10" s="357"/>
      <c r="G10" s="357"/>
      <c r="H10" s="357"/>
      <c r="I10" s="357"/>
      <c r="J10" s="357"/>
      <c r="K10" s="369"/>
      <c r="L10" s="369"/>
      <c r="M10" s="367"/>
      <c r="N10" s="367"/>
      <c r="O10" s="367"/>
      <c r="P10" s="367"/>
    </row>
    <row r="11" spans="1:16" ht="21" customHeight="1">
      <c r="A11" s="356" t="s">
        <v>286</v>
      </c>
      <c r="B11" s="356"/>
      <c r="C11" s="357"/>
      <c r="D11" s="357"/>
      <c r="E11" s="357"/>
      <c r="F11" s="357"/>
      <c r="G11" s="357"/>
      <c r="H11" s="357"/>
      <c r="I11" s="357"/>
      <c r="J11" s="357"/>
      <c r="K11" s="369"/>
      <c r="L11" s="369"/>
      <c r="M11" s="367"/>
      <c r="N11" s="367"/>
      <c r="O11" s="367"/>
      <c r="P11" s="367"/>
    </row>
    <row r="12" spans="1:16" ht="21" customHeight="1" thickBot="1">
      <c r="A12" s="357"/>
      <c r="B12" s="357"/>
      <c r="C12" s="357"/>
      <c r="D12" s="357"/>
      <c r="E12" s="357"/>
      <c r="F12" s="357"/>
      <c r="G12" s="357"/>
      <c r="H12" s="357"/>
      <c r="I12" s="357"/>
      <c r="J12" s="357"/>
      <c r="K12" s="357"/>
      <c r="L12" s="357"/>
      <c r="M12" s="357"/>
      <c r="N12" s="357"/>
      <c r="O12" s="357"/>
      <c r="P12" s="367"/>
    </row>
    <row r="13" spans="1:16" ht="24.75" customHeight="1">
      <c r="A13" s="701" t="s">
        <v>287</v>
      </c>
      <c r="B13" s="702"/>
      <c r="C13" s="698" t="str">
        <f>'基礎入力シート'!D4</f>
        <v>令和　　年　　月　　日</v>
      </c>
      <c r="D13" s="699"/>
      <c r="E13" s="699"/>
      <c r="F13" s="398" t="s">
        <v>110</v>
      </c>
      <c r="G13" s="700" t="str">
        <f>'基礎入力シート'!D5&amp;"　まで"</f>
        <v>令和　　年　　月　　日　まで</v>
      </c>
      <c r="H13" s="700"/>
      <c r="I13" s="700"/>
      <c r="J13" s="396"/>
      <c r="K13" s="396"/>
      <c r="L13" s="396"/>
      <c r="M13" s="396"/>
      <c r="N13" s="396"/>
      <c r="O13" s="396"/>
      <c r="P13" s="397"/>
    </row>
    <row r="14" spans="1:16" ht="24.75" customHeight="1">
      <c r="A14" s="386" t="s">
        <v>288</v>
      </c>
      <c r="B14" s="370" t="s">
        <v>289</v>
      </c>
      <c r="C14" s="371" t="s">
        <v>290</v>
      </c>
      <c r="D14" s="371" t="s">
        <v>291</v>
      </c>
      <c r="E14" s="371" t="s">
        <v>292</v>
      </c>
      <c r="F14" s="371" t="s">
        <v>293</v>
      </c>
      <c r="G14" s="371" t="s">
        <v>294</v>
      </c>
      <c r="H14" s="371" t="s">
        <v>295</v>
      </c>
      <c r="I14" s="371" t="s">
        <v>296</v>
      </c>
      <c r="J14" s="371" t="s">
        <v>297</v>
      </c>
      <c r="K14" s="371" t="s">
        <v>298</v>
      </c>
      <c r="L14" s="371" t="s">
        <v>299</v>
      </c>
      <c r="M14" s="371" t="s">
        <v>300</v>
      </c>
      <c r="N14" s="371" t="s">
        <v>301</v>
      </c>
      <c r="O14" s="370" t="s">
        <v>302</v>
      </c>
      <c r="P14" s="387" t="s">
        <v>303</v>
      </c>
    </row>
    <row r="15" spans="1:16" ht="24.75" customHeight="1">
      <c r="A15" s="388">
        <f>IF('基礎入力シート'!L6="","",'基礎入力シート'!L6)</f>
      </c>
      <c r="B15" s="372">
        <f>IF('基礎入力シート'!M6="","",'基礎入力シート'!M6)</f>
      </c>
      <c r="C15" s="372"/>
      <c r="D15" s="372"/>
      <c r="E15" s="372"/>
      <c r="F15" s="372"/>
      <c r="G15" s="372"/>
      <c r="H15" s="372"/>
      <c r="I15" s="372"/>
      <c r="J15" s="372"/>
      <c r="K15" s="372"/>
      <c r="L15" s="372"/>
      <c r="M15" s="372"/>
      <c r="N15" s="372"/>
      <c r="O15" s="383">
        <f>IF(COUNTA(C15:N15)=0,"",SUM(C15:N15))</f>
      </c>
      <c r="P15" s="389"/>
    </row>
    <row r="16" spans="1:16" ht="24.75" customHeight="1">
      <c r="A16" s="388">
        <f>IF('基礎入力シート'!L7="","",'基礎入力シート'!L7)</f>
      </c>
      <c r="B16" s="372">
        <f>IF('基礎入力シート'!M7="","",'基礎入力シート'!M7)</f>
      </c>
      <c r="C16" s="372"/>
      <c r="D16" s="372"/>
      <c r="E16" s="372"/>
      <c r="F16" s="372"/>
      <c r="G16" s="372"/>
      <c r="H16" s="372"/>
      <c r="I16" s="372"/>
      <c r="J16" s="372"/>
      <c r="K16" s="372"/>
      <c r="L16" s="372"/>
      <c r="M16" s="372"/>
      <c r="N16" s="372"/>
      <c r="O16" s="383">
        <f aca="true" t="shared" si="0" ref="O16:O31">IF(COUNTA(C16:N16)=0,"",SUM(C16:N16))</f>
      </c>
      <c r="P16" s="390"/>
    </row>
    <row r="17" spans="1:16" ht="24.75" customHeight="1">
      <c r="A17" s="388">
        <f>IF('基礎入力シート'!L8="","",'基礎入力シート'!L8)</f>
      </c>
      <c r="B17" s="372">
        <f>IF('基礎入力シート'!M8="","",'基礎入力シート'!M8)</f>
      </c>
      <c r="C17" s="372"/>
      <c r="D17" s="372"/>
      <c r="E17" s="372"/>
      <c r="F17" s="372"/>
      <c r="G17" s="372"/>
      <c r="H17" s="372"/>
      <c r="I17" s="372"/>
      <c r="J17" s="372"/>
      <c r="K17" s="372"/>
      <c r="L17" s="372"/>
      <c r="M17" s="372"/>
      <c r="N17" s="372"/>
      <c r="O17" s="383">
        <f t="shared" si="0"/>
      </c>
      <c r="P17" s="390"/>
    </row>
    <row r="18" spans="1:16" ht="24.75" customHeight="1">
      <c r="A18" s="388">
        <f>IF('基礎入力シート'!L9="","",'基礎入力シート'!L9)</f>
      </c>
      <c r="B18" s="372">
        <f>IF('基礎入力シート'!M9="","",'基礎入力シート'!M9)</f>
      </c>
      <c r="C18" s="372"/>
      <c r="D18" s="372"/>
      <c r="E18" s="372"/>
      <c r="F18" s="372"/>
      <c r="G18" s="372"/>
      <c r="H18" s="372"/>
      <c r="I18" s="372"/>
      <c r="J18" s="372"/>
      <c r="K18" s="372"/>
      <c r="L18" s="372"/>
      <c r="M18" s="372"/>
      <c r="N18" s="372"/>
      <c r="O18" s="383">
        <f t="shared" si="0"/>
      </c>
      <c r="P18" s="390"/>
    </row>
    <row r="19" spans="1:16" ht="24.75" customHeight="1">
      <c r="A19" s="388">
        <f>IF('基礎入力シート'!L10="","",'基礎入力シート'!L10)</f>
      </c>
      <c r="B19" s="372">
        <f>IF('基礎入力シート'!M10="","",'基礎入力シート'!M10)</f>
      </c>
      <c r="C19" s="372"/>
      <c r="D19" s="372"/>
      <c r="E19" s="372"/>
      <c r="F19" s="372"/>
      <c r="G19" s="372"/>
      <c r="H19" s="372"/>
      <c r="I19" s="372"/>
      <c r="J19" s="372"/>
      <c r="K19" s="372"/>
      <c r="L19" s="372"/>
      <c r="M19" s="372"/>
      <c r="N19" s="372"/>
      <c r="O19" s="383">
        <f t="shared" si="0"/>
      </c>
      <c r="P19" s="390"/>
    </row>
    <row r="20" spans="1:16" ht="24.75" customHeight="1">
      <c r="A20" s="388">
        <f>IF('基礎入力シート'!L11="","",'基礎入力シート'!L11)</f>
      </c>
      <c r="B20" s="372">
        <f>IF('基礎入力シート'!M11="","",'基礎入力シート'!M11)</f>
      </c>
      <c r="C20" s="372"/>
      <c r="D20" s="372"/>
      <c r="E20" s="372"/>
      <c r="F20" s="372"/>
      <c r="G20" s="372"/>
      <c r="H20" s="372"/>
      <c r="I20" s="372"/>
      <c r="J20" s="372"/>
      <c r="K20" s="372"/>
      <c r="L20" s="372"/>
      <c r="M20" s="372"/>
      <c r="N20" s="372"/>
      <c r="O20" s="383">
        <f t="shared" si="0"/>
      </c>
      <c r="P20" s="390"/>
    </row>
    <row r="21" spans="1:16" ht="24.75" customHeight="1">
      <c r="A21" s="388">
        <f>IF('基礎入力シート'!L12="","",'基礎入力シート'!L12)</f>
      </c>
      <c r="B21" s="372">
        <f>IF('基礎入力シート'!M12="","",'基礎入力シート'!M12)</f>
      </c>
      <c r="C21" s="372"/>
      <c r="D21" s="372"/>
      <c r="E21" s="372"/>
      <c r="F21" s="372"/>
      <c r="G21" s="372"/>
      <c r="H21" s="372"/>
      <c r="I21" s="372"/>
      <c r="J21" s="372"/>
      <c r="K21" s="372"/>
      <c r="L21" s="372"/>
      <c r="M21" s="372"/>
      <c r="N21" s="372"/>
      <c r="O21" s="383">
        <f t="shared" si="0"/>
      </c>
      <c r="P21" s="390"/>
    </row>
    <row r="22" spans="1:16" ht="24.75" customHeight="1">
      <c r="A22" s="388">
        <f>IF('基礎入力シート'!L13="","",'基礎入力シート'!L13)</f>
      </c>
      <c r="B22" s="372">
        <f>IF('基礎入力シート'!M13="","",'基礎入力シート'!M13)</f>
      </c>
      <c r="C22" s="372"/>
      <c r="D22" s="372"/>
      <c r="E22" s="372"/>
      <c r="F22" s="372"/>
      <c r="G22" s="372"/>
      <c r="H22" s="372"/>
      <c r="I22" s="372"/>
      <c r="J22" s="372"/>
      <c r="K22" s="372"/>
      <c r="L22" s="372"/>
      <c r="M22" s="372"/>
      <c r="N22" s="372"/>
      <c r="O22" s="383">
        <f t="shared" si="0"/>
      </c>
      <c r="P22" s="390"/>
    </row>
    <row r="23" spans="1:16" ht="24.75" customHeight="1">
      <c r="A23" s="388">
        <f>IF('基礎入力シート'!L14="","",'基礎入力シート'!L14)</f>
      </c>
      <c r="B23" s="372">
        <f>IF('基礎入力シート'!M14="","",'基礎入力シート'!M14)</f>
      </c>
      <c r="C23" s="372"/>
      <c r="D23" s="372"/>
      <c r="E23" s="372"/>
      <c r="F23" s="372"/>
      <c r="G23" s="372"/>
      <c r="H23" s="372"/>
      <c r="I23" s="372"/>
      <c r="J23" s="372"/>
      <c r="K23" s="372"/>
      <c r="L23" s="372"/>
      <c r="M23" s="372"/>
      <c r="N23" s="372"/>
      <c r="O23" s="383">
        <f t="shared" si="0"/>
      </c>
      <c r="P23" s="390"/>
    </row>
    <row r="24" spans="1:16" ht="24.75" customHeight="1">
      <c r="A24" s="388">
        <f>IF('基礎入力シート'!L15="","",'基礎入力シート'!L15)</f>
      </c>
      <c r="B24" s="372">
        <f>IF('基礎入力シート'!M15="","",'基礎入力シート'!M15)</f>
      </c>
      <c r="C24" s="372"/>
      <c r="D24" s="372"/>
      <c r="E24" s="372"/>
      <c r="F24" s="372"/>
      <c r="G24" s="372"/>
      <c r="H24" s="372"/>
      <c r="I24" s="372"/>
      <c r="J24" s="372"/>
      <c r="K24" s="372"/>
      <c r="L24" s="372"/>
      <c r="M24" s="372"/>
      <c r="N24" s="372"/>
      <c r="O24" s="383">
        <f t="shared" si="0"/>
      </c>
      <c r="P24" s="390"/>
    </row>
    <row r="25" spans="1:16" ht="24.75" customHeight="1">
      <c r="A25" s="388">
        <f>IF('基礎入力シート'!L16="","",'基礎入力シート'!L16)</f>
      </c>
      <c r="B25" s="372">
        <f>IF('基礎入力シート'!M16="","",'基礎入力シート'!M16)</f>
      </c>
      <c r="C25" s="372"/>
      <c r="D25" s="372"/>
      <c r="E25" s="372"/>
      <c r="F25" s="372"/>
      <c r="G25" s="372"/>
      <c r="H25" s="372"/>
      <c r="I25" s="372"/>
      <c r="J25" s="372"/>
      <c r="K25" s="372"/>
      <c r="L25" s="372"/>
      <c r="M25" s="372"/>
      <c r="N25" s="372"/>
      <c r="O25" s="383">
        <f t="shared" si="0"/>
      </c>
      <c r="P25" s="390"/>
    </row>
    <row r="26" spans="1:16" ht="24.75" customHeight="1">
      <c r="A26" s="388">
        <f>IF('基礎入力シート'!L17="","",'基礎入力シート'!L17)</f>
      </c>
      <c r="B26" s="372">
        <f>IF('基礎入力シート'!M17="","",'基礎入力シート'!M17)</f>
      </c>
      <c r="C26" s="372"/>
      <c r="D26" s="372"/>
      <c r="E26" s="372"/>
      <c r="F26" s="372"/>
      <c r="G26" s="372"/>
      <c r="H26" s="372"/>
      <c r="I26" s="372"/>
      <c r="J26" s="372"/>
      <c r="K26" s="372"/>
      <c r="L26" s="372"/>
      <c r="M26" s="372"/>
      <c r="N26" s="372"/>
      <c r="O26" s="383">
        <f t="shared" si="0"/>
      </c>
      <c r="P26" s="390"/>
    </row>
    <row r="27" spans="1:16" ht="24.75" customHeight="1">
      <c r="A27" s="388">
        <f>IF('基礎入力シート'!L18="","",'基礎入力シート'!L18)</f>
      </c>
      <c r="B27" s="372">
        <f>IF('基礎入力シート'!M18="","",'基礎入力シート'!M18)</f>
      </c>
      <c r="C27" s="372"/>
      <c r="D27" s="372"/>
      <c r="E27" s="372"/>
      <c r="F27" s="372"/>
      <c r="G27" s="372"/>
      <c r="H27" s="372"/>
      <c r="I27" s="372"/>
      <c r="J27" s="372"/>
      <c r="K27" s="372"/>
      <c r="L27" s="372"/>
      <c r="M27" s="372"/>
      <c r="N27" s="372"/>
      <c r="O27" s="383">
        <f t="shared" si="0"/>
      </c>
      <c r="P27" s="390"/>
    </row>
    <row r="28" spans="1:16" ht="24.75" customHeight="1">
      <c r="A28" s="388">
        <f>IF('基礎入力シート'!L19="","",'基礎入力シート'!L19)</f>
      </c>
      <c r="B28" s="372">
        <f>IF('基礎入力シート'!M19="","",'基礎入力シート'!M19)</f>
      </c>
      <c r="C28" s="372"/>
      <c r="D28" s="372"/>
      <c r="E28" s="372"/>
      <c r="F28" s="372"/>
      <c r="G28" s="372"/>
      <c r="H28" s="372"/>
      <c r="I28" s="372"/>
      <c r="J28" s="372"/>
      <c r="K28" s="372"/>
      <c r="L28" s="372"/>
      <c r="M28" s="372"/>
      <c r="N28" s="372"/>
      <c r="O28" s="383">
        <f t="shared" si="0"/>
      </c>
      <c r="P28" s="390"/>
    </row>
    <row r="29" spans="1:16" ht="24.75" customHeight="1">
      <c r="A29" s="388">
        <f>IF('基礎入力シート'!L20="","",'基礎入力シート'!L20)</f>
      </c>
      <c r="B29" s="372">
        <f>IF('基礎入力シート'!M20="","",'基礎入力シート'!M20)</f>
      </c>
      <c r="C29" s="372"/>
      <c r="D29" s="372"/>
      <c r="E29" s="372"/>
      <c r="F29" s="372"/>
      <c r="G29" s="372"/>
      <c r="H29" s="372"/>
      <c r="I29" s="372"/>
      <c r="J29" s="372"/>
      <c r="K29" s="372"/>
      <c r="L29" s="372"/>
      <c r="M29" s="372"/>
      <c r="N29" s="372"/>
      <c r="O29" s="383">
        <f t="shared" si="0"/>
      </c>
      <c r="P29" s="390"/>
    </row>
    <row r="30" spans="1:16" ht="24.75" customHeight="1" thickBot="1">
      <c r="A30" s="391">
        <f>IF('基礎入力シート'!L21="","",'基礎入力シート'!L21)</f>
      </c>
      <c r="B30" s="384">
        <f>IF('基礎入力シート'!M21="","",'基礎入力シート'!M21)</f>
      </c>
      <c r="C30" s="384"/>
      <c r="D30" s="384"/>
      <c r="E30" s="384"/>
      <c r="F30" s="384"/>
      <c r="G30" s="384"/>
      <c r="H30" s="384"/>
      <c r="I30" s="384"/>
      <c r="J30" s="384"/>
      <c r="K30" s="384"/>
      <c r="L30" s="384"/>
      <c r="M30" s="384"/>
      <c r="N30" s="384"/>
      <c r="O30" s="385">
        <f t="shared" si="0"/>
      </c>
      <c r="P30" s="392"/>
    </row>
    <row r="31" spans="1:16" ht="24.75" customHeight="1" thickBot="1">
      <c r="A31" s="696" t="s">
        <v>316</v>
      </c>
      <c r="B31" s="697"/>
      <c r="C31" s="393">
        <f>IF(COUNTA(C15:C30)=0,"",SUM(C15:C30))</f>
      </c>
      <c r="D31" s="393">
        <f aca="true" t="shared" si="1" ref="D31:N31">IF(COUNTA(D15:D30)=0,"",SUM(D15:D30))</f>
      </c>
      <c r="E31" s="393">
        <f t="shared" si="1"/>
      </c>
      <c r="F31" s="393">
        <f t="shared" si="1"/>
      </c>
      <c r="G31" s="393">
        <f t="shared" si="1"/>
      </c>
      <c r="H31" s="393">
        <f t="shared" si="1"/>
      </c>
      <c r="I31" s="393">
        <f t="shared" si="1"/>
      </c>
      <c r="J31" s="393">
        <f t="shared" si="1"/>
      </c>
      <c r="K31" s="393">
        <f t="shared" si="1"/>
      </c>
      <c r="L31" s="393">
        <f t="shared" si="1"/>
      </c>
      <c r="M31" s="393">
        <f t="shared" si="1"/>
      </c>
      <c r="N31" s="393">
        <f t="shared" si="1"/>
      </c>
      <c r="O31" s="394">
        <f t="shared" si="0"/>
        <v>0</v>
      </c>
      <c r="P31" s="395"/>
    </row>
  </sheetData>
  <sheetProtection/>
  <mergeCells count="10">
    <mergeCell ref="A31:B31"/>
    <mergeCell ref="C13:E13"/>
    <mergeCell ref="G13:I13"/>
    <mergeCell ref="A13:B13"/>
    <mergeCell ref="A3:P3"/>
    <mergeCell ref="N5:P5"/>
    <mergeCell ref="B6:G6"/>
    <mergeCell ref="K7:L7"/>
    <mergeCell ref="N7:O7"/>
    <mergeCell ref="K8:L8"/>
  </mergeCells>
  <dataValidations count="1">
    <dataValidation allowBlank="1" showInputMessage="1" showErrorMessage="1" imeMode="off" sqref="C15:P31"/>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2"/>
  <drawing r:id="rId1"/>
</worksheet>
</file>

<file path=xl/worksheets/sheet13.xml><?xml version="1.0" encoding="utf-8"?>
<worksheet xmlns="http://schemas.openxmlformats.org/spreadsheetml/2006/main" xmlns:r="http://schemas.openxmlformats.org/officeDocument/2006/relationships">
  <dimension ref="A1:W28"/>
  <sheetViews>
    <sheetView view="pageBreakPreview" zoomScale="90" zoomScaleNormal="75" zoomScaleSheetLayoutView="90" zoomScalePageLayoutView="0" workbookViewId="0" topLeftCell="A1">
      <selection activeCell="N17" sqref="N17"/>
    </sheetView>
  </sheetViews>
  <sheetFormatPr defaultColWidth="9.00390625" defaultRowHeight="13.5"/>
  <cols>
    <col min="1" max="1" width="1.625" style="12" customWidth="1"/>
    <col min="2" max="2" width="6.625" style="12" customWidth="1"/>
    <col min="3" max="3" width="7.625" style="12" customWidth="1"/>
    <col min="4" max="4" width="1.625" style="12" customWidth="1"/>
    <col min="5" max="5" width="17.625" style="12" customWidth="1"/>
    <col min="6" max="17" width="5.625" style="12" customWidth="1"/>
    <col min="18" max="18" width="13.625" style="12" customWidth="1"/>
    <col min="19" max="19" width="3.625" style="12" customWidth="1"/>
    <col min="20" max="20" width="16.625" style="12" customWidth="1"/>
    <col min="21" max="16384" width="9.00390625" style="12" customWidth="1"/>
  </cols>
  <sheetData>
    <row r="1" spans="1:20" ht="14.25">
      <c r="A1" s="11" t="s">
        <v>198</v>
      </c>
      <c r="T1" s="200"/>
    </row>
    <row r="2" ht="13.5"/>
    <row r="3" spans="1:19" ht="17.25">
      <c r="A3" s="13" t="s">
        <v>7</v>
      </c>
      <c r="B3" s="13"/>
      <c r="C3" s="693">
        <f>IF('基礎入力シート'!D3="","",'基礎入力シート'!D3)</f>
      </c>
      <c r="D3" s="693"/>
      <c r="E3" s="693"/>
      <c r="F3" s="693"/>
      <c r="G3" s="693"/>
      <c r="H3" s="693"/>
      <c r="M3" s="694" t="s">
        <v>199</v>
      </c>
      <c r="N3" s="694"/>
      <c r="O3" s="708">
        <f>IF('基礎入力シート'!D16="","",'基礎入力シート'!D16)</f>
      </c>
      <c r="P3" s="708"/>
      <c r="Q3" s="708"/>
      <c r="R3" s="708"/>
      <c r="S3" s="708"/>
    </row>
    <row r="4" ht="13.5"/>
    <row r="5" spans="13:20" ht="13.5">
      <c r="M5" s="692" t="s">
        <v>200</v>
      </c>
      <c r="N5" s="692"/>
      <c r="O5" s="692"/>
      <c r="P5" s="692"/>
      <c r="Q5" s="692"/>
      <c r="R5" s="692"/>
      <c r="S5" s="692"/>
      <c r="T5" s="692"/>
    </row>
    <row r="6" ht="13.5">
      <c r="A6" s="12" t="s">
        <v>201</v>
      </c>
    </row>
    <row r="7" ht="13.5">
      <c r="B7" s="12" t="s">
        <v>202</v>
      </c>
    </row>
    <row r="8" ht="13.5">
      <c r="B8" s="12" t="s">
        <v>203</v>
      </c>
    </row>
    <row r="9" ht="14.25" thickBot="1">
      <c r="B9" s="12" t="s">
        <v>204</v>
      </c>
    </row>
    <row r="10" spans="1:20" ht="17.25" customHeight="1">
      <c r="A10" s="201"/>
      <c r="B10" s="686" t="s">
        <v>222</v>
      </c>
      <c r="C10" s="686"/>
      <c r="D10" s="695" t="str">
        <f>IF('基礎入力シート'!D4="","平成　　年　　月　　日",'基礎入力シート'!D4)</f>
        <v>令和　　年　　月　　日</v>
      </c>
      <c r="E10" s="695"/>
      <c r="F10" s="202" t="s">
        <v>223</v>
      </c>
      <c r="G10" s="695" t="str">
        <f>IF('基礎入力シート'!D5="","平成　　年　　月　　日",'基礎入力シート'!D5)</f>
        <v>令和　　年　　月　　日</v>
      </c>
      <c r="H10" s="695"/>
      <c r="I10" s="695"/>
      <c r="J10" s="203" t="s">
        <v>224</v>
      </c>
      <c r="K10" s="203"/>
      <c r="L10" s="203"/>
      <c r="M10" s="203"/>
      <c r="N10" s="203"/>
      <c r="O10" s="203"/>
      <c r="P10" s="203"/>
      <c r="Q10" s="203"/>
      <c r="R10" s="203"/>
      <c r="S10" s="203"/>
      <c r="T10" s="204"/>
    </row>
    <row r="11" spans="1:20" ht="17.25" customHeight="1" thickBot="1">
      <c r="A11" s="205"/>
      <c r="B11" s="691" t="s">
        <v>205</v>
      </c>
      <c r="C11" s="691"/>
      <c r="D11" s="207"/>
      <c r="E11" s="206" t="s">
        <v>6</v>
      </c>
      <c r="F11" s="208" t="s">
        <v>206</v>
      </c>
      <c r="G11" s="208" t="s">
        <v>207</v>
      </c>
      <c r="H11" s="208" t="s">
        <v>208</v>
      </c>
      <c r="I11" s="208" t="s">
        <v>209</v>
      </c>
      <c r="J11" s="208" t="s">
        <v>210</v>
      </c>
      <c r="K11" s="208" t="s">
        <v>211</v>
      </c>
      <c r="L11" s="208" t="s">
        <v>212</v>
      </c>
      <c r="M11" s="208" t="s">
        <v>213</v>
      </c>
      <c r="N11" s="208" t="s">
        <v>214</v>
      </c>
      <c r="O11" s="208" t="s">
        <v>215</v>
      </c>
      <c r="P11" s="208" t="s">
        <v>216</v>
      </c>
      <c r="Q11" s="209" t="s">
        <v>217</v>
      </c>
      <c r="R11" s="688" t="s">
        <v>218</v>
      </c>
      <c r="S11" s="689"/>
      <c r="T11" s="210" t="s">
        <v>219</v>
      </c>
    </row>
    <row r="12" spans="1:20" ht="21" customHeight="1" thickTop="1">
      <c r="A12" s="211"/>
      <c r="B12" s="690">
        <f>IF('基礎入力シート'!L6="","",'基礎入力シート'!L6)</f>
      </c>
      <c r="C12" s="690"/>
      <c r="D12" s="212"/>
      <c r="E12" s="213">
        <f>IF('基礎入力シート'!M6="","",'基礎入力シート'!M6)</f>
      </c>
      <c r="F12" s="214"/>
      <c r="G12" s="214"/>
      <c r="H12" s="214"/>
      <c r="I12" s="214"/>
      <c r="J12" s="214"/>
      <c r="K12" s="214"/>
      <c r="L12" s="214"/>
      <c r="M12" s="214"/>
      <c r="N12" s="214"/>
      <c r="O12" s="214"/>
      <c r="P12" s="214"/>
      <c r="Q12" s="215"/>
      <c r="R12" s="216">
        <f aca="true" t="shared" si="0" ref="R12:R26">IF(SUM(F12:Q12)=0,"",SUM(F12:Q12))</f>
      </c>
      <c r="S12" s="212"/>
      <c r="T12" s="217"/>
    </row>
    <row r="13" spans="1:20" ht="21" customHeight="1">
      <c r="A13" s="218"/>
      <c r="B13" s="685">
        <f>IF('基礎入力シート'!L7="","",'基礎入力シート'!L7)</f>
      </c>
      <c r="C13" s="685"/>
      <c r="D13" s="219"/>
      <c r="E13" s="220">
        <f>IF('基礎入力シート'!M7="","",'基礎入力シート'!M7)</f>
      </c>
      <c r="F13" s="221"/>
      <c r="G13" s="221"/>
      <c r="H13" s="221"/>
      <c r="I13" s="221"/>
      <c r="J13" s="221"/>
      <c r="K13" s="221"/>
      <c r="L13" s="221"/>
      <c r="M13" s="221"/>
      <c r="N13" s="221"/>
      <c r="O13" s="221"/>
      <c r="P13" s="221"/>
      <c r="Q13" s="222"/>
      <c r="R13" s="223">
        <f t="shared" si="0"/>
      </c>
      <c r="S13" s="219"/>
      <c r="T13" s="224"/>
    </row>
    <row r="14" spans="1:20" ht="21" customHeight="1">
      <c r="A14" s="218"/>
      <c r="B14" s="685">
        <f>IF('基礎入力シート'!L8="","",'基礎入力シート'!L8)</f>
      </c>
      <c r="C14" s="685"/>
      <c r="D14" s="219"/>
      <c r="E14" s="220">
        <f>IF('基礎入力シート'!M8="","",'基礎入力シート'!M8)</f>
      </c>
      <c r="F14" s="221"/>
      <c r="G14" s="221"/>
      <c r="H14" s="221"/>
      <c r="I14" s="221"/>
      <c r="J14" s="221"/>
      <c r="K14" s="221"/>
      <c r="L14" s="221"/>
      <c r="M14" s="221"/>
      <c r="N14" s="221"/>
      <c r="O14" s="221"/>
      <c r="P14" s="221"/>
      <c r="Q14" s="222"/>
      <c r="R14" s="223">
        <f t="shared" si="0"/>
      </c>
      <c r="S14" s="219"/>
      <c r="T14" s="224"/>
    </row>
    <row r="15" spans="1:20" ht="21" customHeight="1">
      <c r="A15" s="218"/>
      <c r="B15" s="685">
        <f>IF('基礎入力シート'!L9="","",'基礎入力シート'!L9)</f>
      </c>
      <c r="C15" s="685"/>
      <c r="D15" s="219"/>
      <c r="E15" s="220">
        <f>IF('基礎入力シート'!M9="","",'基礎入力シート'!M9)</f>
      </c>
      <c r="F15" s="221"/>
      <c r="G15" s="221"/>
      <c r="H15" s="221"/>
      <c r="I15" s="221"/>
      <c r="J15" s="221"/>
      <c r="K15" s="221"/>
      <c r="L15" s="221"/>
      <c r="M15" s="221"/>
      <c r="N15" s="221"/>
      <c r="O15" s="221"/>
      <c r="P15" s="221"/>
      <c r="Q15" s="222"/>
      <c r="R15" s="223">
        <f t="shared" si="0"/>
      </c>
      <c r="S15" s="219"/>
      <c r="T15" s="224"/>
    </row>
    <row r="16" spans="1:20" ht="21" customHeight="1">
      <c r="A16" s="218"/>
      <c r="B16" s="685">
        <f>IF('基礎入力シート'!L10="","",'基礎入力シート'!L10)</f>
      </c>
      <c r="C16" s="685"/>
      <c r="D16" s="219"/>
      <c r="E16" s="220">
        <f>IF('基礎入力シート'!M10="","",'基礎入力シート'!M10)</f>
      </c>
      <c r="F16" s="221"/>
      <c r="G16" s="221"/>
      <c r="H16" s="221"/>
      <c r="I16" s="221"/>
      <c r="J16" s="221"/>
      <c r="K16" s="221"/>
      <c r="L16" s="221"/>
      <c r="M16" s="221"/>
      <c r="N16" s="221"/>
      <c r="O16" s="221"/>
      <c r="P16" s="221"/>
      <c r="Q16" s="222"/>
      <c r="R16" s="223">
        <f t="shared" si="0"/>
      </c>
      <c r="S16" s="219"/>
      <c r="T16" s="224"/>
    </row>
    <row r="17" spans="1:20" ht="21" customHeight="1">
      <c r="A17" s="218"/>
      <c r="B17" s="685">
        <f>IF('基礎入力シート'!L11="","",'基礎入力シート'!L11)</f>
      </c>
      <c r="C17" s="685"/>
      <c r="D17" s="219"/>
      <c r="E17" s="220">
        <f>IF('基礎入力シート'!M11="","",'基礎入力シート'!M11)</f>
      </c>
      <c r="F17" s="221"/>
      <c r="G17" s="221"/>
      <c r="H17" s="221"/>
      <c r="I17" s="221"/>
      <c r="J17" s="221"/>
      <c r="K17" s="221"/>
      <c r="L17" s="221"/>
      <c r="M17" s="221"/>
      <c r="N17" s="221"/>
      <c r="O17" s="221"/>
      <c r="P17" s="221"/>
      <c r="Q17" s="222"/>
      <c r="R17" s="223">
        <f t="shared" si="0"/>
      </c>
      <c r="S17" s="219"/>
      <c r="T17" s="224"/>
    </row>
    <row r="18" spans="1:20" ht="21" customHeight="1">
      <c r="A18" s="218"/>
      <c r="B18" s="685">
        <f>IF('基礎入力シート'!L12="","",'基礎入力シート'!L12)</f>
      </c>
      <c r="C18" s="685"/>
      <c r="D18" s="219"/>
      <c r="E18" s="220">
        <f>IF('基礎入力シート'!M12="","",'基礎入力シート'!M12)</f>
      </c>
      <c r="F18" s="221"/>
      <c r="G18" s="221"/>
      <c r="H18" s="221"/>
      <c r="I18" s="221"/>
      <c r="J18" s="221"/>
      <c r="K18" s="221"/>
      <c r="L18" s="221"/>
      <c r="M18" s="221"/>
      <c r="N18" s="221"/>
      <c r="O18" s="221"/>
      <c r="P18" s="221"/>
      <c r="Q18" s="222"/>
      <c r="R18" s="223">
        <f t="shared" si="0"/>
      </c>
      <c r="S18" s="219"/>
      <c r="T18" s="224"/>
    </row>
    <row r="19" spans="1:20" ht="21" customHeight="1">
      <c r="A19" s="218"/>
      <c r="B19" s="685">
        <f>IF('基礎入力シート'!L13="","",'基礎入力シート'!L13)</f>
      </c>
      <c r="C19" s="685"/>
      <c r="D19" s="219"/>
      <c r="E19" s="220">
        <f>IF('基礎入力シート'!M13="","",'基礎入力シート'!M13)</f>
      </c>
      <c r="F19" s="221"/>
      <c r="G19" s="221"/>
      <c r="H19" s="221"/>
      <c r="I19" s="221"/>
      <c r="J19" s="221"/>
      <c r="K19" s="221"/>
      <c r="L19" s="221"/>
      <c r="M19" s="221"/>
      <c r="N19" s="221"/>
      <c r="O19" s="221"/>
      <c r="P19" s="221"/>
      <c r="Q19" s="222"/>
      <c r="R19" s="223">
        <f t="shared" si="0"/>
      </c>
      <c r="S19" s="219"/>
      <c r="T19" s="224"/>
    </row>
    <row r="20" spans="1:20" ht="21" customHeight="1">
      <c r="A20" s="218"/>
      <c r="B20" s="685">
        <f>IF('基礎入力シート'!L14="","",'基礎入力シート'!L14)</f>
      </c>
      <c r="C20" s="685"/>
      <c r="D20" s="219"/>
      <c r="E20" s="220">
        <f>IF('基礎入力シート'!M14="","",'基礎入力シート'!M14)</f>
      </c>
      <c r="F20" s="221"/>
      <c r="G20" s="221"/>
      <c r="H20" s="221"/>
      <c r="I20" s="221"/>
      <c r="J20" s="221"/>
      <c r="K20" s="221"/>
      <c r="L20" s="221"/>
      <c r="M20" s="221"/>
      <c r="N20" s="221"/>
      <c r="O20" s="221"/>
      <c r="P20" s="221"/>
      <c r="Q20" s="222"/>
      <c r="R20" s="223">
        <f t="shared" si="0"/>
      </c>
      <c r="S20" s="219"/>
      <c r="T20" s="224"/>
    </row>
    <row r="21" spans="1:20" ht="21" customHeight="1">
      <c r="A21" s="218"/>
      <c r="B21" s="685">
        <f>IF('基礎入力シート'!L15="","",'基礎入力シート'!L15)</f>
      </c>
      <c r="C21" s="685"/>
      <c r="D21" s="219"/>
      <c r="E21" s="220">
        <f>IF('基礎入力シート'!M15="","",'基礎入力シート'!M15)</f>
      </c>
      <c r="F21" s="221"/>
      <c r="G21" s="221"/>
      <c r="H21" s="221"/>
      <c r="I21" s="221"/>
      <c r="J21" s="221"/>
      <c r="K21" s="221"/>
      <c r="L21" s="221"/>
      <c r="M21" s="221"/>
      <c r="N21" s="221"/>
      <c r="O21" s="221"/>
      <c r="P21" s="221"/>
      <c r="Q21" s="222"/>
      <c r="R21" s="223">
        <f t="shared" si="0"/>
      </c>
      <c r="S21" s="219"/>
      <c r="T21" s="224"/>
    </row>
    <row r="22" spans="1:20" ht="21" customHeight="1">
      <c r="A22" s="218"/>
      <c r="B22" s="685">
        <f>IF('基礎入力シート'!L16="","",'基礎入力シート'!L16)</f>
      </c>
      <c r="C22" s="685"/>
      <c r="D22" s="219"/>
      <c r="E22" s="220">
        <f>IF('基礎入力シート'!M16="","",'基礎入力シート'!M16)</f>
      </c>
      <c r="F22" s="221"/>
      <c r="G22" s="221"/>
      <c r="H22" s="221"/>
      <c r="I22" s="221"/>
      <c r="J22" s="221"/>
      <c r="K22" s="221"/>
      <c r="L22" s="221"/>
      <c r="M22" s="221"/>
      <c r="N22" s="221"/>
      <c r="O22" s="221"/>
      <c r="P22" s="221"/>
      <c r="Q22" s="222"/>
      <c r="R22" s="223">
        <f t="shared" si="0"/>
      </c>
      <c r="S22" s="219"/>
      <c r="T22" s="224"/>
    </row>
    <row r="23" spans="1:20" ht="21" customHeight="1">
      <c r="A23" s="218"/>
      <c r="B23" s="685">
        <f>IF('基礎入力シート'!L17="","",'基礎入力シート'!L17)</f>
      </c>
      <c r="C23" s="685"/>
      <c r="D23" s="219"/>
      <c r="E23" s="220">
        <f>IF('基礎入力シート'!M17="","",'基礎入力シート'!M17)</f>
      </c>
      <c r="F23" s="221"/>
      <c r="G23" s="221"/>
      <c r="H23" s="221"/>
      <c r="I23" s="221"/>
      <c r="J23" s="221"/>
      <c r="K23" s="221"/>
      <c r="L23" s="221"/>
      <c r="M23" s="221"/>
      <c r="N23" s="221"/>
      <c r="O23" s="221"/>
      <c r="P23" s="221"/>
      <c r="Q23" s="222"/>
      <c r="R23" s="223">
        <f t="shared" si="0"/>
      </c>
      <c r="S23" s="219"/>
      <c r="T23" s="224"/>
    </row>
    <row r="24" spans="1:20" ht="21" customHeight="1">
      <c r="A24" s="218"/>
      <c r="B24" s="685">
        <f>IF('基礎入力シート'!L18="","",'基礎入力シート'!L18)</f>
      </c>
      <c r="C24" s="685"/>
      <c r="D24" s="219"/>
      <c r="E24" s="220">
        <f>IF('基礎入力シート'!M18="","",'基礎入力シート'!M18)</f>
      </c>
      <c r="F24" s="221"/>
      <c r="G24" s="221"/>
      <c r="H24" s="221"/>
      <c r="I24" s="221"/>
      <c r="J24" s="221"/>
      <c r="K24" s="221"/>
      <c r="L24" s="221"/>
      <c r="M24" s="221"/>
      <c r="N24" s="221"/>
      <c r="O24" s="221"/>
      <c r="P24" s="221"/>
      <c r="Q24" s="222"/>
      <c r="R24" s="223">
        <f t="shared" si="0"/>
      </c>
      <c r="S24" s="219"/>
      <c r="T24" s="224"/>
    </row>
    <row r="25" spans="1:20" ht="21" customHeight="1">
      <c r="A25" s="218"/>
      <c r="B25" s="685">
        <f>IF('基礎入力シート'!L19="","",'基礎入力シート'!L19)</f>
      </c>
      <c r="C25" s="685"/>
      <c r="D25" s="219"/>
      <c r="E25" s="220">
        <f>IF('基礎入力シート'!M19="","",'基礎入力シート'!M19)</f>
      </c>
      <c r="F25" s="221"/>
      <c r="G25" s="221"/>
      <c r="H25" s="221"/>
      <c r="I25" s="221"/>
      <c r="J25" s="221"/>
      <c r="K25" s="221"/>
      <c r="L25" s="221"/>
      <c r="M25" s="221"/>
      <c r="N25" s="221"/>
      <c r="O25" s="221"/>
      <c r="P25" s="221"/>
      <c r="Q25" s="222"/>
      <c r="R25" s="223">
        <f t="shared" si="0"/>
      </c>
      <c r="S25" s="219"/>
      <c r="T25" s="224"/>
    </row>
    <row r="26" spans="1:20" ht="21" customHeight="1">
      <c r="A26" s="218"/>
      <c r="B26" s="685">
        <f>IF('基礎入力シート'!L20="","",'基礎入力シート'!L20)</f>
      </c>
      <c r="C26" s="685"/>
      <c r="D26" s="219"/>
      <c r="E26" s="220">
        <f>IF('基礎入力シート'!M20="","",'基礎入力シート'!M20)</f>
      </c>
      <c r="F26" s="221"/>
      <c r="G26" s="221"/>
      <c r="H26" s="221"/>
      <c r="I26" s="221"/>
      <c r="J26" s="221"/>
      <c r="K26" s="221"/>
      <c r="L26" s="221"/>
      <c r="M26" s="221"/>
      <c r="N26" s="221"/>
      <c r="O26" s="221"/>
      <c r="P26" s="221"/>
      <c r="Q26" s="222"/>
      <c r="R26" s="223">
        <f t="shared" si="0"/>
      </c>
      <c r="S26" s="219"/>
      <c r="T26" s="224"/>
    </row>
    <row r="27" spans="1:23" ht="21" customHeight="1">
      <c r="A27" s="218"/>
      <c r="B27" s="225"/>
      <c r="C27" s="225"/>
      <c r="D27" s="225"/>
      <c r="E27" s="225"/>
      <c r="F27" s="225"/>
      <c r="G27" s="225"/>
      <c r="H27" s="225"/>
      <c r="I27" s="225"/>
      <c r="J27" s="225"/>
      <c r="K27" s="225"/>
      <c r="L27" s="225"/>
      <c r="M27" s="225"/>
      <c r="N27" s="225"/>
      <c r="O27" s="225"/>
      <c r="P27" s="225"/>
      <c r="Q27" s="226" t="s">
        <v>220</v>
      </c>
      <c r="R27" s="227">
        <f>IF(SUM(R12:R26)=0,"",SUM(R12:R26))</f>
      </c>
      <c r="S27" s="219" t="s">
        <v>8</v>
      </c>
      <c r="T27" s="224"/>
      <c r="V27" s="14"/>
      <c r="W27" s="14"/>
    </row>
    <row r="28" spans="1:23" ht="21" customHeight="1" thickBot="1">
      <c r="A28" s="228"/>
      <c r="B28" s="229"/>
      <c r="C28" s="229"/>
      <c r="D28" s="229"/>
      <c r="E28" s="229"/>
      <c r="F28" s="229"/>
      <c r="G28" s="229"/>
      <c r="H28" s="229"/>
      <c r="I28" s="229"/>
      <c r="J28" s="229"/>
      <c r="K28" s="229"/>
      <c r="L28" s="229"/>
      <c r="M28" s="229"/>
      <c r="N28" s="229"/>
      <c r="O28" s="229"/>
      <c r="P28" s="229"/>
      <c r="Q28" s="230" t="s">
        <v>221</v>
      </c>
      <c r="R28" s="231">
        <f>IF(R27="","",R27)</f>
      </c>
      <c r="S28" s="232" t="s">
        <v>8</v>
      </c>
      <c r="T28" s="233"/>
      <c r="V28" s="14"/>
      <c r="W28" s="14"/>
    </row>
  </sheetData>
  <sheetProtection sheet="1" objects="1" scenarios="1"/>
  <mergeCells count="24">
    <mergeCell ref="B25:C25"/>
    <mergeCell ref="B26:C26"/>
    <mergeCell ref="B14:C14"/>
    <mergeCell ref="B15:C15"/>
    <mergeCell ref="B16:C16"/>
    <mergeCell ref="B17:C17"/>
    <mergeCell ref="B18:C18"/>
    <mergeCell ref="B19:C19"/>
    <mergeCell ref="B10:C10"/>
    <mergeCell ref="B24:C24"/>
    <mergeCell ref="B20:C20"/>
    <mergeCell ref="B23:C23"/>
    <mergeCell ref="B21:C21"/>
    <mergeCell ref="B22:C22"/>
    <mergeCell ref="O3:S3"/>
    <mergeCell ref="R11:S11"/>
    <mergeCell ref="B12:C12"/>
    <mergeCell ref="B13:C13"/>
    <mergeCell ref="B11:C11"/>
    <mergeCell ref="M5:T5"/>
    <mergeCell ref="C3:H3"/>
    <mergeCell ref="M3:N3"/>
    <mergeCell ref="D10:E10"/>
    <mergeCell ref="G10:I10"/>
  </mergeCells>
  <dataValidations count="1">
    <dataValidation allowBlank="1" showInputMessage="1" showErrorMessage="1" imeMode="off" sqref="F12:Q26"/>
  </dataValidations>
  <printOptions horizontalCentered="1"/>
  <pageMargins left="0.5905511811023623" right="0.5905511811023623" top="0.7874015748031497" bottom="0.5905511811023623" header="0.5118110236220472" footer="0.5118110236220472"/>
  <pageSetup blackAndWhite="1" horizontalDpi="600" verticalDpi="600" orientation="landscape" paperSize="9" scale="96" r:id="rId4"/>
  <drawing r:id="rId3"/>
  <legacyDrawing r:id="rId2"/>
</worksheet>
</file>

<file path=xl/worksheets/sheet14.xml><?xml version="1.0" encoding="utf-8"?>
<worksheet xmlns="http://schemas.openxmlformats.org/spreadsheetml/2006/main" xmlns:r="http://schemas.openxmlformats.org/officeDocument/2006/relationships">
  <dimension ref="A1:P30"/>
  <sheetViews>
    <sheetView view="pageBreakPreview" zoomScale="75" zoomScaleSheetLayoutView="75" zoomScalePageLayoutView="0" workbookViewId="0" topLeftCell="A1">
      <selection activeCell="C13" sqref="C13"/>
    </sheetView>
  </sheetViews>
  <sheetFormatPr defaultColWidth="11.375" defaultRowHeight="21" customHeight="1"/>
  <cols>
    <col min="1" max="1" width="13.375" style="298" customWidth="1"/>
    <col min="2" max="2" width="16.50390625" style="298" customWidth="1"/>
    <col min="3" max="6" width="10.00390625" style="298" customWidth="1"/>
    <col min="7" max="10" width="9.625" style="298" customWidth="1"/>
    <col min="11" max="12" width="9.875" style="298" customWidth="1"/>
    <col min="13" max="16" width="13.625" style="298" customWidth="1"/>
    <col min="17" max="17" width="3.875" style="298" customWidth="1"/>
    <col min="18" max="16384" width="11.375" style="298" customWidth="1"/>
  </cols>
  <sheetData>
    <row r="1" ht="21" customHeight="1">
      <c r="A1" s="298" t="s">
        <v>158</v>
      </c>
    </row>
    <row r="2" ht="21" customHeight="1" thickBot="1"/>
    <row r="3" spans="1:3" ht="21" customHeight="1" thickBot="1" thickTop="1">
      <c r="A3" s="724" t="s">
        <v>182</v>
      </c>
      <c r="B3" s="725"/>
      <c r="C3" s="299"/>
    </row>
    <row r="4" ht="21" customHeight="1" thickBot="1" thickTop="1">
      <c r="P4" s="300" t="s">
        <v>159</v>
      </c>
    </row>
    <row r="5" spans="3:13" ht="21" customHeight="1" thickTop="1">
      <c r="C5" s="726" t="s">
        <v>160</v>
      </c>
      <c r="D5" s="726"/>
      <c r="E5" s="726"/>
      <c r="F5" s="726"/>
      <c r="G5" s="726"/>
      <c r="H5" s="726"/>
      <c r="I5" s="726"/>
      <c r="J5" s="726"/>
      <c r="K5" s="726"/>
      <c r="L5" s="726"/>
      <c r="M5" s="726"/>
    </row>
    <row r="7" spans="11:16" ht="21" customHeight="1" thickBot="1">
      <c r="K7" s="709" t="s">
        <v>161</v>
      </c>
      <c r="L7" s="709"/>
      <c r="M7" s="710">
        <f>IF('基礎入力シート'!D16="","",'基礎入力シート'!D16)</f>
      </c>
      <c r="N7" s="710"/>
      <c r="O7" s="710"/>
      <c r="P7" s="301" t="s">
        <v>21</v>
      </c>
    </row>
    <row r="8" ht="21" customHeight="1" thickBot="1"/>
    <row r="9" spans="1:16" ht="21" customHeight="1">
      <c r="A9" s="302"/>
      <c r="B9" s="303"/>
      <c r="C9" s="304"/>
      <c r="D9" s="304"/>
      <c r="E9" s="305"/>
      <c r="F9" s="305"/>
      <c r="G9" s="727" t="s">
        <v>162</v>
      </c>
      <c r="H9" s="728"/>
      <c r="I9" s="728"/>
      <c r="J9" s="729"/>
      <c r="K9" s="727" t="s">
        <v>163</v>
      </c>
      <c r="L9" s="728"/>
      <c r="M9" s="728"/>
      <c r="N9" s="728"/>
      <c r="O9" s="728"/>
      <c r="P9" s="729"/>
    </row>
    <row r="10" spans="1:16" ht="21" customHeight="1">
      <c r="A10" s="306" t="s">
        <v>164</v>
      </c>
      <c r="B10" s="307" t="s">
        <v>165</v>
      </c>
      <c r="C10" s="308" t="s">
        <v>166</v>
      </c>
      <c r="D10" s="308" t="s">
        <v>167</v>
      </c>
      <c r="E10" s="308" t="s">
        <v>166</v>
      </c>
      <c r="F10" s="310" t="s">
        <v>168</v>
      </c>
      <c r="G10" s="730" t="s">
        <v>169</v>
      </c>
      <c r="H10" s="732" t="s">
        <v>170</v>
      </c>
      <c r="I10" s="732" t="s">
        <v>171</v>
      </c>
      <c r="J10" s="735" t="s">
        <v>172</v>
      </c>
      <c r="K10" s="737" t="s">
        <v>263</v>
      </c>
      <c r="L10" s="740" t="s">
        <v>179</v>
      </c>
      <c r="M10" s="715" t="s">
        <v>173</v>
      </c>
      <c r="N10" s="716"/>
      <c r="O10" s="716"/>
      <c r="P10" s="717"/>
    </row>
    <row r="11" spans="1:16" ht="21" customHeight="1">
      <c r="A11" s="309"/>
      <c r="B11" s="307" t="s">
        <v>174</v>
      </c>
      <c r="C11" s="308" t="s">
        <v>175</v>
      </c>
      <c r="D11" s="308" t="s">
        <v>176</v>
      </c>
      <c r="E11" s="308" t="s">
        <v>177</v>
      </c>
      <c r="F11" s="310" t="s">
        <v>178</v>
      </c>
      <c r="G11" s="731"/>
      <c r="H11" s="733"/>
      <c r="I11" s="733"/>
      <c r="J11" s="736"/>
      <c r="K11" s="738"/>
      <c r="L11" s="741"/>
      <c r="M11" s="718" t="s">
        <v>264</v>
      </c>
      <c r="N11" s="718" t="s">
        <v>264</v>
      </c>
      <c r="O11" s="718" t="s">
        <v>264</v>
      </c>
      <c r="P11" s="720" t="s">
        <v>264</v>
      </c>
    </row>
    <row r="12" spans="1:16" ht="21" customHeight="1" thickBot="1">
      <c r="A12" s="312"/>
      <c r="B12" s="313"/>
      <c r="C12" s="722" t="s">
        <v>180</v>
      </c>
      <c r="D12" s="723"/>
      <c r="E12" s="314"/>
      <c r="F12" s="310" t="s">
        <v>265</v>
      </c>
      <c r="G12" s="306"/>
      <c r="H12" s="734"/>
      <c r="I12" s="734"/>
      <c r="J12" s="311" t="s">
        <v>266</v>
      </c>
      <c r="K12" s="739"/>
      <c r="L12" s="307" t="s">
        <v>267</v>
      </c>
      <c r="M12" s="719"/>
      <c r="N12" s="719"/>
      <c r="O12" s="719"/>
      <c r="P12" s="721"/>
    </row>
    <row r="13" spans="1:16" ht="21" customHeight="1">
      <c r="A13" s="344" t="s">
        <v>181</v>
      </c>
      <c r="B13" s="303"/>
      <c r="C13" s="324"/>
      <c r="D13" s="325"/>
      <c r="E13" s="326"/>
      <c r="F13" s="315">
        <f>IF(E13="","",IF(L13="",J13,J13+L13))</f>
      </c>
      <c r="G13" s="336"/>
      <c r="H13" s="325"/>
      <c r="I13" s="325"/>
      <c r="J13" s="337"/>
      <c r="K13" s="346">
        <f>IF(L13="","",E13)</f>
      </c>
      <c r="L13" s="321">
        <f>IF(SUM(M13:P13)=0,"",SUM(M13:P13))</f>
      </c>
      <c r="M13" s="325"/>
      <c r="N13" s="325"/>
      <c r="O13" s="325"/>
      <c r="P13" s="337"/>
    </row>
    <row r="14" spans="1:16" ht="21" customHeight="1">
      <c r="A14" s="345"/>
      <c r="B14" s="313"/>
      <c r="C14" s="327"/>
      <c r="D14" s="328"/>
      <c r="E14" s="329"/>
      <c r="F14" s="316">
        <f aca="true" t="shared" si="0" ref="F14:F30">IF(E14="","",IF(L14="",J14,J14+L14))</f>
      </c>
      <c r="G14" s="338"/>
      <c r="H14" s="328"/>
      <c r="I14" s="328"/>
      <c r="J14" s="339"/>
      <c r="K14" s="347"/>
      <c r="L14" s="322">
        <f aca="true" t="shared" si="1" ref="L14:L30">IF(SUM(M14:P14)=0,"",SUM(M14:P14))</f>
      </c>
      <c r="M14" s="328"/>
      <c r="N14" s="328"/>
      <c r="O14" s="328"/>
      <c r="P14" s="339"/>
    </row>
    <row r="15" spans="1:16" ht="21" customHeight="1">
      <c r="A15" s="309"/>
      <c r="B15" s="313"/>
      <c r="C15" s="327"/>
      <c r="D15" s="328"/>
      <c r="E15" s="329"/>
      <c r="F15" s="316">
        <f t="shared" si="0"/>
      </c>
      <c r="G15" s="338"/>
      <c r="H15" s="328"/>
      <c r="I15" s="328"/>
      <c r="J15" s="339"/>
      <c r="K15" s="347"/>
      <c r="L15" s="322">
        <f t="shared" si="1"/>
      </c>
      <c r="M15" s="328"/>
      <c r="N15" s="328"/>
      <c r="O15" s="328"/>
      <c r="P15" s="339"/>
    </row>
    <row r="16" spans="1:16" ht="21" customHeight="1">
      <c r="A16" s="711">
        <f>IF('基礎入力シート'!D3="","",'基礎入力シート'!D3)</f>
      </c>
      <c r="B16" s="713" t="str">
        <f>IF('基礎入力シート'!D10="","",'基礎入力シート'!D10)</f>
        <v>富士建設株式会社</v>
      </c>
      <c r="C16" s="327"/>
      <c r="D16" s="328"/>
      <c r="E16" s="329"/>
      <c r="F16" s="316">
        <f t="shared" si="0"/>
      </c>
      <c r="G16" s="338"/>
      <c r="H16" s="328"/>
      <c r="I16" s="328"/>
      <c r="J16" s="339"/>
      <c r="K16" s="347"/>
      <c r="L16" s="322">
        <f t="shared" si="1"/>
      </c>
      <c r="M16" s="328"/>
      <c r="N16" s="328"/>
      <c r="O16" s="328"/>
      <c r="P16" s="339"/>
    </row>
    <row r="17" spans="1:16" ht="21" customHeight="1">
      <c r="A17" s="712"/>
      <c r="B17" s="714"/>
      <c r="C17" s="327"/>
      <c r="D17" s="328"/>
      <c r="E17" s="329"/>
      <c r="F17" s="316">
        <f t="shared" si="0"/>
      </c>
      <c r="G17" s="338"/>
      <c r="H17" s="328"/>
      <c r="I17" s="328"/>
      <c r="J17" s="339"/>
      <c r="K17" s="347"/>
      <c r="L17" s="322">
        <f t="shared" si="1"/>
      </c>
      <c r="M17" s="328"/>
      <c r="N17" s="328"/>
      <c r="O17" s="328"/>
      <c r="P17" s="339"/>
    </row>
    <row r="18" spans="1:16" ht="21" customHeight="1">
      <c r="A18" s="712"/>
      <c r="B18" s="714"/>
      <c r="C18" s="327"/>
      <c r="D18" s="328"/>
      <c r="E18" s="329"/>
      <c r="F18" s="316">
        <f t="shared" si="0"/>
      </c>
      <c r="G18" s="338"/>
      <c r="H18" s="328"/>
      <c r="I18" s="328"/>
      <c r="J18" s="339"/>
      <c r="K18" s="347"/>
      <c r="L18" s="322">
        <f t="shared" si="1"/>
      </c>
      <c r="M18" s="328"/>
      <c r="N18" s="328"/>
      <c r="O18" s="328"/>
      <c r="P18" s="339"/>
    </row>
    <row r="19" spans="1:16" ht="21" customHeight="1">
      <c r="A19" s="712"/>
      <c r="B19" s="714"/>
      <c r="C19" s="327"/>
      <c r="D19" s="328"/>
      <c r="E19" s="329"/>
      <c r="F19" s="316">
        <f t="shared" si="0"/>
      </c>
      <c r="G19" s="338"/>
      <c r="H19" s="328"/>
      <c r="I19" s="328"/>
      <c r="J19" s="339"/>
      <c r="K19" s="347"/>
      <c r="L19" s="322">
        <f t="shared" si="1"/>
      </c>
      <c r="M19" s="328"/>
      <c r="N19" s="328"/>
      <c r="O19" s="328"/>
      <c r="P19" s="339"/>
    </row>
    <row r="20" spans="1:16" ht="21" customHeight="1">
      <c r="A20" s="712"/>
      <c r="B20" s="714"/>
      <c r="C20" s="327"/>
      <c r="D20" s="328"/>
      <c r="E20" s="329"/>
      <c r="F20" s="316">
        <f t="shared" si="0"/>
      </c>
      <c r="G20" s="338"/>
      <c r="H20" s="328"/>
      <c r="I20" s="328"/>
      <c r="J20" s="339"/>
      <c r="K20" s="347"/>
      <c r="L20" s="322">
        <f t="shared" si="1"/>
      </c>
      <c r="M20" s="328"/>
      <c r="N20" s="328"/>
      <c r="O20" s="328"/>
      <c r="P20" s="339"/>
    </row>
    <row r="21" spans="1:16" ht="21" customHeight="1">
      <c r="A21" s="712"/>
      <c r="B21" s="714"/>
      <c r="C21" s="327"/>
      <c r="D21" s="328"/>
      <c r="E21" s="329"/>
      <c r="F21" s="316">
        <f t="shared" si="0"/>
      </c>
      <c r="G21" s="338"/>
      <c r="H21" s="328"/>
      <c r="I21" s="328"/>
      <c r="J21" s="339"/>
      <c r="K21" s="347"/>
      <c r="L21" s="322">
        <f t="shared" si="1"/>
      </c>
      <c r="M21" s="328"/>
      <c r="N21" s="328"/>
      <c r="O21" s="328"/>
      <c r="P21" s="339"/>
    </row>
    <row r="22" spans="1:16" ht="21" customHeight="1">
      <c r="A22" s="712"/>
      <c r="B22" s="714"/>
      <c r="C22" s="327"/>
      <c r="D22" s="328"/>
      <c r="E22" s="329"/>
      <c r="F22" s="316">
        <f t="shared" si="0"/>
      </c>
      <c r="G22" s="338"/>
      <c r="H22" s="328"/>
      <c r="I22" s="328"/>
      <c r="J22" s="339"/>
      <c r="K22" s="347"/>
      <c r="L22" s="322">
        <f t="shared" si="1"/>
      </c>
      <c r="M22" s="328"/>
      <c r="N22" s="328"/>
      <c r="O22" s="328"/>
      <c r="P22" s="339"/>
    </row>
    <row r="23" spans="1:16" ht="21" customHeight="1">
      <c r="A23" s="712"/>
      <c r="B23" s="714"/>
      <c r="C23" s="327"/>
      <c r="D23" s="328"/>
      <c r="E23" s="329"/>
      <c r="F23" s="316">
        <f t="shared" si="0"/>
      </c>
      <c r="G23" s="338"/>
      <c r="H23" s="328"/>
      <c r="I23" s="328"/>
      <c r="J23" s="339"/>
      <c r="K23" s="347"/>
      <c r="L23" s="322">
        <f t="shared" si="1"/>
      </c>
      <c r="M23" s="328"/>
      <c r="N23" s="328"/>
      <c r="O23" s="328"/>
      <c r="P23" s="339"/>
    </row>
    <row r="24" spans="1:16" ht="21" customHeight="1">
      <c r="A24" s="712"/>
      <c r="B24" s="714"/>
      <c r="C24" s="327"/>
      <c r="D24" s="328"/>
      <c r="E24" s="329"/>
      <c r="F24" s="316">
        <f t="shared" si="0"/>
      </c>
      <c r="G24" s="338"/>
      <c r="H24" s="328"/>
      <c r="I24" s="328"/>
      <c r="J24" s="339"/>
      <c r="K24" s="347"/>
      <c r="L24" s="322">
        <f t="shared" si="1"/>
      </c>
      <c r="M24" s="328"/>
      <c r="N24" s="328"/>
      <c r="O24" s="328"/>
      <c r="P24" s="339"/>
    </row>
    <row r="25" spans="1:16" ht="21" customHeight="1">
      <c r="A25" s="712"/>
      <c r="B25" s="714"/>
      <c r="C25" s="327"/>
      <c r="D25" s="328"/>
      <c r="E25" s="329"/>
      <c r="F25" s="316">
        <f t="shared" si="0"/>
      </c>
      <c r="G25" s="338"/>
      <c r="H25" s="328"/>
      <c r="I25" s="328"/>
      <c r="J25" s="339"/>
      <c r="K25" s="347"/>
      <c r="L25" s="322">
        <f t="shared" si="1"/>
      </c>
      <c r="M25" s="328"/>
      <c r="N25" s="328"/>
      <c r="O25" s="328"/>
      <c r="P25" s="339"/>
    </row>
    <row r="26" spans="1:16" ht="21" customHeight="1">
      <c r="A26" s="712"/>
      <c r="B26" s="714"/>
      <c r="C26" s="327"/>
      <c r="D26" s="328"/>
      <c r="E26" s="329"/>
      <c r="F26" s="316">
        <f t="shared" si="0"/>
      </c>
      <c r="G26" s="338"/>
      <c r="H26" s="328"/>
      <c r="I26" s="328"/>
      <c r="J26" s="339"/>
      <c r="K26" s="347"/>
      <c r="L26" s="322">
        <f t="shared" si="1"/>
      </c>
      <c r="M26" s="328"/>
      <c r="N26" s="328"/>
      <c r="O26" s="328"/>
      <c r="P26" s="339"/>
    </row>
    <row r="27" spans="1:16" ht="21" customHeight="1">
      <c r="A27" s="712"/>
      <c r="B27" s="714"/>
      <c r="C27" s="330"/>
      <c r="D27" s="331"/>
      <c r="E27" s="332"/>
      <c r="F27" s="317">
        <f t="shared" si="0"/>
      </c>
      <c r="G27" s="340"/>
      <c r="H27" s="331"/>
      <c r="I27" s="331"/>
      <c r="J27" s="341"/>
      <c r="K27" s="348"/>
      <c r="L27" s="323">
        <f t="shared" si="1"/>
      </c>
      <c r="M27" s="331"/>
      <c r="N27" s="331"/>
      <c r="O27" s="331"/>
      <c r="P27" s="341"/>
    </row>
    <row r="28" spans="1:16" ht="21" customHeight="1">
      <c r="A28" s="712"/>
      <c r="B28" s="714"/>
      <c r="C28" s="330"/>
      <c r="D28" s="331"/>
      <c r="E28" s="332"/>
      <c r="F28" s="317">
        <f t="shared" si="0"/>
      </c>
      <c r="G28" s="340"/>
      <c r="H28" s="331"/>
      <c r="I28" s="331"/>
      <c r="J28" s="341"/>
      <c r="K28" s="348"/>
      <c r="L28" s="323">
        <f t="shared" si="1"/>
      </c>
      <c r="M28" s="331"/>
      <c r="N28" s="331"/>
      <c r="O28" s="331"/>
      <c r="P28" s="341"/>
    </row>
    <row r="29" spans="1:16" ht="21" customHeight="1">
      <c r="A29" s="712"/>
      <c r="B29" s="714"/>
      <c r="C29" s="330"/>
      <c r="D29" s="331"/>
      <c r="E29" s="332"/>
      <c r="F29" s="317">
        <f t="shared" si="0"/>
      </c>
      <c r="G29" s="340"/>
      <c r="H29" s="331"/>
      <c r="I29" s="331"/>
      <c r="J29" s="341"/>
      <c r="K29" s="348"/>
      <c r="L29" s="323">
        <f t="shared" si="1"/>
      </c>
      <c r="M29" s="331"/>
      <c r="N29" s="331"/>
      <c r="O29" s="331"/>
      <c r="P29" s="341"/>
    </row>
    <row r="30" spans="1:16" ht="21" customHeight="1" thickBot="1">
      <c r="A30" s="312"/>
      <c r="B30" s="318"/>
      <c r="C30" s="333"/>
      <c r="D30" s="334"/>
      <c r="E30" s="335"/>
      <c r="F30" s="319">
        <f t="shared" si="0"/>
      </c>
      <c r="G30" s="342"/>
      <c r="H30" s="334"/>
      <c r="I30" s="334"/>
      <c r="J30" s="343"/>
      <c r="K30" s="349"/>
      <c r="L30" s="320">
        <f t="shared" si="1"/>
      </c>
      <c r="M30" s="334"/>
      <c r="N30" s="334"/>
      <c r="O30" s="334"/>
      <c r="P30" s="343"/>
    </row>
  </sheetData>
  <sheetProtection sheet="1" objects="1" scenarios="1"/>
  <mergeCells count="20">
    <mergeCell ref="A3:B3"/>
    <mergeCell ref="C5:M5"/>
    <mergeCell ref="G9:J9"/>
    <mergeCell ref="K9:P9"/>
    <mergeCell ref="G10:G11"/>
    <mergeCell ref="H10:H12"/>
    <mergeCell ref="I10:I12"/>
    <mergeCell ref="J10:J11"/>
    <mergeCell ref="K10:K12"/>
    <mergeCell ref="L10:L11"/>
    <mergeCell ref="K7:L7"/>
    <mergeCell ref="M7:O7"/>
    <mergeCell ref="A16:A29"/>
    <mergeCell ref="B16:B29"/>
    <mergeCell ref="M10:P10"/>
    <mergeCell ref="M11:M12"/>
    <mergeCell ref="N11:N12"/>
    <mergeCell ref="O11:O12"/>
    <mergeCell ref="P11:P12"/>
    <mergeCell ref="C12:D12"/>
  </mergeCells>
  <dataValidations count="3">
    <dataValidation allowBlank="1" showInputMessage="1" showErrorMessage="1" imeMode="off" sqref="C13:E30 A14 G13:L30"/>
    <dataValidation allowBlank="1" showInputMessage="1" showErrorMessage="1" imeMode="on" sqref="M11:P12"/>
    <dataValidation type="whole" allowBlank="1" showInputMessage="1" showErrorMessage="1" imeMode="off" sqref="M13:P30">
      <formula1>0</formula1>
      <formula2>500</formula2>
    </dataValidation>
  </dataValidations>
  <printOptions/>
  <pageMargins left="0.5905511811023623" right="0.3937007874015748" top="0.984251968503937" bottom="0.5905511811023623" header="0.5118110236220472" footer="0.5118110236220472"/>
  <pageSetup blackAndWhite="1"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sheetPr>
    <pageSetUpPr fitToPage="1"/>
  </sheetPr>
  <dimension ref="A1:Q31"/>
  <sheetViews>
    <sheetView showZeros="0" view="pageBreakPreview" zoomScale="90" zoomScaleSheetLayoutView="90" workbookViewId="0" topLeftCell="A1">
      <selection activeCell="D31" sqref="D31"/>
    </sheetView>
  </sheetViews>
  <sheetFormatPr defaultColWidth="9.00390625" defaultRowHeight="13.5"/>
  <cols>
    <col min="1" max="1" width="1.25" style="196" customWidth="1"/>
    <col min="2" max="2" width="2.875" style="196" customWidth="1"/>
    <col min="3" max="3" width="16.00390625" style="196" customWidth="1"/>
    <col min="4" max="4" width="5.50390625" style="196" bestFit="1" customWidth="1"/>
    <col min="5" max="5" width="3.375" style="196" customWidth="1"/>
    <col min="6" max="6" width="5.50390625" style="196" customWidth="1"/>
    <col min="7" max="7" width="3.375" style="196" customWidth="1"/>
    <col min="8" max="8" width="5.50390625" style="196" customWidth="1"/>
    <col min="9" max="9" width="3.375" style="196" customWidth="1"/>
    <col min="10" max="10" width="5.50390625" style="196" customWidth="1"/>
    <col min="11" max="11" width="3.375" style="196" customWidth="1"/>
    <col min="12" max="12" width="5.50390625" style="196" customWidth="1"/>
    <col min="13" max="13" width="3.375" style="196" customWidth="1"/>
    <col min="14" max="14" width="5.50390625" style="196" customWidth="1"/>
    <col min="15" max="15" width="3.375" style="196" customWidth="1"/>
    <col min="16" max="16" width="8.50390625" style="196" customWidth="1"/>
    <col min="17" max="17" width="3.375" style="196" bestFit="1" customWidth="1"/>
    <col min="18" max="16384" width="9.00390625" style="196" customWidth="1"/>
  </cols>
  <sheetData>
    <row r="1" spans="2:17" ht="13.5">
      <c r="B1" s="196" t="s">
        <v>183</v>
      </c>
      <c r="O1" s="755" t="s">
        <v>184</v>
      </c>
      <c r="P1" s="755"/>
      <c r="Q1" s="755"/>
    </row>
    <row r="3" spans="2:17" ht="17.25">
      <c r="B3" s="751" t="s">
        <v>185</v>
      </c>
      <c r="C3" s="751"/>
      <c r="D3" s="751"/>
      <c r="E3" s="751"/>
      <c r="F3" s="751"/>
      <c r="G3" s="751"/>
      <c r="H3" s="751"/>
      <c r="I3" s="751"/>
      <c r="J3" s="751"/>
      <c r="K3" s="751"/>
      <c r="L3" s="751"/>
      <c r="M3" s="751"/>
      <c r="N3" s="751"/>
      <c r="O3" s="751"/>
      <c r="P3" s="751"/>
      <c r="Q3" s="751"/>
    </row>
    <row r="5" spans="4:17" ht="22.5" customHeight="1">
      <c r="D5" s="197"/>
      <c r="E5" s="197"/>
      <c r="F5" s="197"/>
      <c r="J5" s="745" t="s">
        <v>186</v>
      </c>
      <c r="K5" s="745"/>
      <c r="L5" s="746">
        <f>IF('基礎入力シート'!D16="","",'基礎入力シート'!D16)</f>
      </c>
      <c r="M5" s="746"/>
      <c r="N5" s="746"/>
      <c r="O5" s="746"/>
      <c r="P5" s="746"/>
      <c r="Q5" s="350" t="s">
        <v>268</v>
      </c>
    </row>
    <row r="8" spans="1:14" ht="21" customHeight="1">
      <c r="A8" s="197"/>
      <c r="B8" s="352" t="s">
        <v>269</v>
      </c>
      <c r="C8" s="198" t="s">
        <v>187</v>
      </c>
      <c r="D8" s="746">
        <f>IF('基礎入力シート'!D3="","",'基礎入力シート'!D3)</f>
      </c>
      <c r="E8" s="746"/>
      <c r="F8" s="746"/>
      <c r="G8" s="746"/>
      <c r="H8" s="746"/>
      <c r="I8" s="746"/>
      <c r="J8" s="746"/>
      <c r="K8" s="746"/>
      <c r="L8" s="746"/>
      <c r="M8" s="746"/>
      <c r="N8" s="746"/>
    </row>
    <row r="9" spans="2:14" ht="19.5" customHeight="1">
      <c r="B9" s="352" t="s">
        <v>270</v>
      </c>
      <c r="C9" s="199" t="s">
        <v>188</v>
      </c>
      <c r="D9" s="746">
        <f>IF('基礎入力シート'!D7="","",'基礎入力シート'!D7)</f>
      </c>
      <c r="E9" s="746"/>
      <c r="F9" s="746"/>
      <c r="G9" s="746"/>
      <c r="H9" s="746"/>
      <c r="I9" s="746"/>
      <c r="J9" s="746"/>
      <c r="K9" s="746"/>
      <c r="L9" s="746"/>
      <c r="M9" s="746"/>
      <c r="N9" s="746"/>
    </row>
    <row r="10" spans="2:14" ht="21" customHeight="1">
      <c r="B10" s="352" t="s">
        <v>271</v>
      </c>
      <c r="C10" s="199" t="s">
        <v>189</v>
      </c>
      <c r="D10" s="752" t="str">
        <f>IF('基礎入力シート'!D4="","平成　年　月　日",'基礎入力シート'!D4)</f>
        <v>令和　　年　　月　　日</v>
      </c>
      <c r="E10" s="752"/>
      <c r="F10" s="752"/>
      <c r="G10" s="752"/>
      <c r="H10" s="752"/>
      <c r="I10" s="351" t="s">
        <v>190</v>
      </c>
      <c r="J10" s="752" t="str">
        <f>IF('基礎入力シート'!D5="","平成　年　月　日",'基礎入力シート'!D5)</f>
        <v>令和　　年　　月　　日</v>
      </c>
      <c r="K10" s="752"/>
      <c r="L10" s="752"/>
      <c r="M10" s="752"/>
      <c r="N10" s="752"/>
    </row>
    <row r="13" spans="2:17" ht="17.25" customHeight="1">
      <c r="B13" s="758" t="s">
        <v>191</v>
      </c>
      <c r="C13" s="759"/>
      <c r="D13" s="742"/>
      <c r="E13" s="290"/>
      <c r="F13" s="742"/>
      <c r="G13" s="290"/>
      <c r="H13" s="742"/>
      <c r="I13" s="290"/>
      <c r="J13" s="742"/>
      <c r="K13" s="290"/>
      <c r="L13" s="742"/>
      <c r="M13" s="290"/>
      <c r="N13" s="742"/>
      <c r="O13" s="290"/>
      <c r="P13" s="291"/>
      <c r="Q13" s="292"/>
    </row>
    <row r="14" spans="2:17" ht="17.25" customHeight="1">
      <c r="B14" s="760"/>
      <c r="C14" s="761"/>
      <c r="D14" s="743"/>
      <c r="E14" s="293" t="s">
        <v>192</v>
      </c>
      <c r="F14" s="743"/>
      <c r="G14" s="293" t="s">
        <v>192</v>
      </c>
      <c r="H14" s="743"/>
      <c r="I14" s="293" t="s">
        <v>192</v>
      </c>
      <c r="J14" s="743"/>
      <c r="K14" s="293" t="s">
        <v>192</v>
      </c>
      <c r="L14" s="743"/>
      <c r="M14" s="293" t="s">
        <v>192</v>
      </c>
      <c r="N14" s="743"/>
      <c r="O14" s="293" t="s">
        <v>192</v>
      </c>
      <c r="P14" s="747" t="s">
        <v>193</v>
      </c>
      <c r="Q14" s="748"/>
    </row>
    <row r="15" spans="2:17" ht="17.25" customHeight="1" thickBot="1">
      <c r="B15" s="756" t="s">
        <v>194</v>
      </c>
      <c r="C15" s="757"/>
      <c r="D15" s="744"/>
      <c r="E15" s="294"/>
      <c r="F15" s="744"/>
      <c r="G15" s="294"/>
      <c r="H15" s="744"/>
      <c r="I15" s="294"/>
      <c r="J15" s="744"/>
      <c r="K15" s="294"/>
      <c r="L15" s="744"/>
      <c r="M15" s="294"/>
      <c r="N15" s="744"/>
      <c r="O15" s="294"/>
      <c r="P15" s="295"/>
      <c r="Q15" s="296"/>
    </row>
    <row r="16" spans="2:17" ht="34.5" customHeight="1" thickTop="1">
      <c r="B16" s="753" t="str">
        <f>IF('基礎入力シート'!L6="","",'基礎入力シート'!L6)&amp;CHAR(10)&amp;IF('基礎入力シート'!M6="","(         )","("&amp;'基礎入力シート'!M6&amp;")")</f>
        <v>
(         )</v>
      </c>
      <c r="C16" s="754"/>
      <c r="D16" s="355"/>
      <c r="E16" s="293" t="s">
        <v>195</v>
      </c>
      <c r="F16" s="355"/>
      <c r="G16" s="293" t="s">
        <v>195</v>
      </c>
      <c r="H16" s="355"/>
      <c r="I16" s="293" t="s">
        <v>195</v>
      </c>
      <c r="J16" s="355"/>
      <c r="K16" s="293" t="s">
        <v>195</v>
      </c>
      <c r="L16" s="355"/>
      <c r="M16" s="293" t="s">
        <v>195</v>
      </c>
      <c r="N16" s="355"/>
      <c r="O16" s="293" t="s">
        <v>195</v>
      </c>
      <c r="P16" s="297">
        <f>D16+F16+H16+J16+L16+N16</f>
        <v>0</v>
      </c>
      <c r="Q16" s="293" t="s">
        <v>195</v>
      </c>
    </row>
    <row r="17" spans="2:17" ht="34.5" customHeight="1">
      <c r="B17" s="749" t="str">
        <f>IF('基礎入力シート'!L7="","",'基礎入力シート'!L7)&amp;CHAR(10)&amp;IF('基礎入力シート'!M7="","(         )","("&amp;'基礎入力シート'!M7&amp;")")</f>
        <v>
(         )</v>
      </c>
      <c r="C17" s="750"/>
      <c r="D17" s="375"/>
      <c r="E17" s="376" t="s">
        <v>195</v>
      </c>
      <c r="F17" s="375"/>
      <c r="G17" s="376" t="s">
        <v>195</v>
      </c>
      <c r="H17" s="375"/>
      <c r="I17" s="376" t="s">
        <v>195</v>
      </c>
      <c r="J17" s="375"/>
      <c r="K17" s="376" t="s">
        <v>195</v>
      </c>
      <c r="L17" s="375"/>
      <c r="M17" s="376" t="s">
        <v>195</v>
      </c>
      <c r="N17" s="375"/>
      <c r="O17" s="376" t="s">
        <v>195</v>
      </c>
      <c r="P17" s="377">
        <f>D17+F17+H17+J17+L17+N17</f>
        <v>0</v>
      </c>
      <c r="Q17" s="376" t="s">
        <v>195</v>
      </c>
    </row>
    <row r="18" spans="2:17" ht="34.5" customHeight="1">
      <c r="B18" s="749" t="str">
        <f>IF('基礎入力シート'!L8="","",'基礎入力シート'!L8)&amp;CHAR(10)&amp;IF('基礎入力シート'!M8="","(         )","("&amp;'基礎入力シート'!M8&amp;")")</f>
        <v>
(         )</v>
      </c>
      <c r="C18" s="750"/>
      <c r="D18" s="375"/>
      <c r="E18" s="376" t="s">
        <v>195</v>
      </c>
      <c r="F18" s="375"/>
      <c r="G18" s="376" t="s">
        <v>195</v>
      </c>
      <c r="H18" s="375"/>
      <c r="I18" s="376" t="s">
        <v>195</v>
      </c>
      <c r="J18" s="375"/>
      <c r="K18" s="376" t="s">
        <v>195</v>
      </c>
      <c r="L18" s="375"/>
      <c r="M18" s="376" t="s">
        <v>195</v>
      </c>
      <c r="N18" s="375"/>
      <c r="O18" s="376" t="s">
        <v>195</v>
      </c>
      <c r="P18" s="377">
        <f aca="true" t="shared" si="0" ref="P18:P30">D18+F18+H18+J18+L18+N18</f>
        <v>0</v>
      </c>
      <c r="Q18" s="376" t="s">
        <v>195</v>
      </c>
    </row>
    <row r="19" spans="2:17" ht="34.5" customHeight="1">
      <c r="B19" s="749" t="str">
        <f>IF('基礎入力シート'!L9="","",'基礎入力シート'!L9)&amp;CHAR(10)&amp;IF('基礎入力シート'!M9="","(         )","("&amp;'基礎入力シート'!M9&amp;")")</f>
        <v>
(         )</v>
      </c>
      <c r="C19" s="750"/>
      <c r="D19" s="375"/>
      <c r="E19" s="376" t="s">
        <v>195</v>
      </c>
      <c r="F19" s="375"/>
      <c r="G19" s="376" t="s">
        <v>195</v>
      </c>
      <c r="H19" s="375"/>
      <c r="I19" s="376" t="s">
        <v>195</v>
      </c>
      <c r="J19" s="375"/>
      <c r="K19" s="376" t="s">
        <v>195</v>
      </c>
      <c r="L19" s="375"/>
      <c r="M19" s="376" t="s">
        <v>195</v>
      </c>
      <c r="N19" s="375"/>
      <c r="O19" s="376" t="s">
        <v>195</v>
      </c>
      <c r="P19" s="377">
        <f t="shared" si="0"/>
        <v>0</v>
      </c>
      <c r="Q19" s="376" t="s">
        <v>195</v>
      </c>
    </row>
    <row r="20" spans="2:17" ht="34.5" customHeight="1">
      <c r="B20" s="749" t="str">
        <f>IF('基礎入力シート'!L10="","",'基礎入力シート'!L10)&amp;CHAR(10)&amp;IF('基礎入力シート'!M10="","(         )","("&amp;'基礎入力シート'!M10&amp;")")</f>
        <v>
(         )</v>
      </c>
      <c r="C20" s="750"/>
      <c r="D20" s="375"/>
      <c r="E20" s="376" t="s">
        <v>195</v>
      </c>
      <c r="F20" s="375"/>
      <c r="G20" s="376" t="s">
        <v>195</v>
      </c>
      <c r="H20" s="375"/>
      <c r="I20" s="376" t="s">
        <v>195</v>
      </c>
      <c r="J20" s="375"/>
      <c r="K20" s="376" t="s">
        <v>195</v>
      </c>
      <c r="L20" s="375"/>
      <c r="M20" s="376" t="s">
        <v>195</v>
      </c>
      <c r="N20" s="375"/>
      <c r="O20" s="376" t="s">
        <v>195</v>
      </c>
      <c r="P20" s="377">
        <f t="shared" si="0"/>
        <v>0</v>
      </c>
      <c r="Q20" s="376" t="s">
        <v>195</v>
      </c>
    </row>
    <row r="21" spans="2:17" ht="34.5" customHeight="1">
      <c r="B21" s="749" t="str">
        <f>IF('基礎入力シート'!L11="","",'基礎入力シート'!L11)&amp;CHAR(10)&amp;IF('基礎入力シート'!M11="","(         )","("&amp;'基礎入力シート'!M11&amp;")")</f>
        <v>
(         )</v>
      </c>
      <c r="C21" s="750"/>
      <c r="D21" s="375"/>
      <c r="E21" s="376" t="s">
        <v>195</v>
      </c>
      <c r="F21" s="375"/>
      <c r="G21" s="376" t="s">
        <v>195</v>
      </c>
      <c r="H21" s="375"/>
      <c r="I21" s="376" t="s">
        <v>195</v>
      </c>
      <c r="J21" s="375"/>
      <c r="K21" s="376" t="s">
        <v>195</v>
      </c>
      <c r="L21" s="375"/>
      <c r="M21" s="376" t="s">
        <v>195</v>
      </c>
      <c r="N21" s="375"/>
      <c r="O21" s="376" t="s">
        <v>195</v>
      </c>
      <c r="P21" s="377">
        <f t="shared" si="0"/>
        <v>0</v>
      </c>
      <c r="Q21" s="376" t="s">
        <v>195</v>
      </c>
    </row>
    <row r="22" spans="2:17" ht="34.5" customHeight="1">
      <c r="B22" s="749" t="str">
        <f>IF('基礎入力シート'!L12="","",'基礎入力シート'!L12)&amp;CHAR(10)&amp;IF('基礎入力シート'!M12="","(         )","("&amp;'基礎入力シート'!M12&amp;")")</f>
        <v>
(         )</v>
      </c>
      <c r="C22" s="750"/>
      <c r="D22" s="375"/>
      <c r="E22" s="376" t="s">
        <v>195</v>
      </c>
      <c r="F22" s="375"/>
      <c r="G22" s="376" t="s">
        <v>195</v>
      </c>
      <c r="H22" s="375"/>
      <c r="I22" s="376" t="s">
        <v>195</v>
      </c>
      <c r="J22" s="375"/>
      <c r="K22" s="376" t="s">
        <v>195</v>
      </c>
      <c r="L22" s="375"/>
      <c r="M22" s="376" t="s">
        <v>195</v>
      </c>
      <c r="N22" s="375"/>
      <c r="O22" s="376" t="s">
        <v>195</v>
      </c>
      <c r="P22" s="377">
        <f t="shared" si="0"/>
        <v>0</v>
      </c>
      <c r="Q22" s="376" t="s">
        <v>195</v>
      </c>
    </row>
    <row r="23" spans="2:17" ht="34.5" customHeight="1">
      <c r="B23" s="749" t="str">
        <f>IF('基礎入力シート'!L13="","",'基礎入力シート'!L13)&amp;CHAR(10)&amp;IF('基礎入力シート'!M13="","(         )","("&amp;'基礎入力シート'!M13&amp;")")</f>
        <v>
(         )</v>
      </c>
      <c r="C23" s="750"/>
      <c r="D23" s="375"/>
      <c r="E23" s="376" t="s">
        <v>195</v>
      </c>
      <c r="F23" s="375"/>
      <c r="G23" s="376" t="s">
        <v>195</v>
      </c>
      <c r="H23" s="375"/>
      <c r="I23" s="376" t="s">
        <v>195</v>
      </c>
      <c r="J23" s="375"/>
      <c r="K23" s="376" t="s">
        <v>195</v>
      </c>
      <c r="L23" s="375"/>
      <c r="M23" s="376" t="s">
        <v>195</v>
      </c>
      <c r="N23" s="375"/>
      <c r="O23" s="376" t="s">
        <v>195</v>
      </c>
      <c r="P23" s="377">
        <f t="shared" si="0"/>
        <v>0</v>
      </c>
      <c r="Q23" s="376" t="s">
        <v>195</v>
      </c>
    </row>
    <row r="24" spans="2:17" ht="34.5" customHeight="1">
      <c r="B24" s="749" t="str">
        <f>IF('基礎入力シート'!L14="","",'基礎入力シート'!L14)&amp;CHAR(10)&amp;IF('基礎入力シート'!M14="","(         )","("&amp;'基礎入力シート'!M14&amp;")")</f>
        <v>
(         )</v>
      </c>
      <c r="C24" s="750"/>
      <c r="D24" s="375"/>
      <c r="E24" s="376" t="s">
        <v>195</v>
      </c>
      <c r="F24" s="375"/>
      <c r="G24" s="376" t="s">
        <v>195</v>
      </c>
      <c r="H24" s="375"/>
      <c r="I24" s="376" t="s">
        <v>195</v>
      </c>
      <c r="J24" s="375"/>
      <c r="K24" s="376" t="s">
        <v>195</v>
      </c>
      <c r="L24" s="375"/>
      <c r="M24" s="376" t="s">
        <v>195</v>
      </c>
      <c r="N24" s="375"/>
      <c r="O24" s="376" t="s">
        <v>195</v>
      </c>
      <c r="P24" s="377">
        <f t="shared" si="0"/>
        <v>0</v>
      </c>
      <c r="Q24" s="376" t="s">
        <v>195</v>
      </c>
    </row>
    <row r="25" spans="2:17" ht="34.5" customHeight="1">
      <c r="B25" s="749" t="str">
        <f>IF('基礎入力シート'!L15="","",'基礎入力シート'!L15)&amp;CHAR(10)&amp;IF('基礎入力シート'!M15="","(         )","("&amp;'基礎入力シート'!M15&amp;")")</f>
        <v>
(         )</v>
      </c>
      <c r="C25" s="750"/>
      <c r="D25" s="375"/>
      <c r="E25" s="376" t="s">
        <v>195</v>
      </c>
      <c r="F25" s="375"/>
      <c r="G25" s="376" t="s">
        <v>195</v>
      </c>
      <c r="H25" s="375"/>
      <c r="I25" s="376" t="s">
        <v>195</v>
      </c>
      <c r="J25" s="375"/>
      <c r="K25" s="376" t="s">
        <v>195</v>
      </c>
      <c r="L25" s="375"/>
      <c r="M25" s="376" t="s">
        <v>195</v>
      </c>
      <c r="N25" s="375"/>
      <c r="O25" s="376" t="s">
        <v>195</v>
      </c>
      <c r="P25" s="377">
        <f t="shared" si="0"/>
        <v>0</v>
      </c>
      <c r="Q25" s="376" t="s">
        <v>195</v>
      </c>
    </row>
    <row r="26" spans="2:17" ht="34.5" customHeight="1">
      <c r="B26" s="749" t="str">
        <f>IF('基礎入力シート'!L16="","",'基礎入力シート'!L16)&amp;CHAR(10)&amp;IF('基礎入力シート'!M16="","(         )","("&amp;'基礎入力シート'!M16&amp;")")</f>
        <v>
(         )</v>
      </c>
      <c r="C26" s="750"/>
      <c r="D26" s="375"/>
      <c r="E26" s="376" t="s">
        <v>195</v>
      </c>
      <c r="F26" s="375"/>
      <c r="G26" s="376" t="s">
        <v>195</v>
      </c>
      <c r="H26" s="375"/>
      <c r="I26" s="376" t="s">
        <v>195</v>
      </c>
      <c r="J26" s="375"/>
      <c r="K26" s="376" t="s">
        <v>195</v>
      </c>
      <c r="L26" s="375"/>
      <c r="M26" s="376" t="s">
        <v>195</v>
      </c>
      <c r="N26" s="375"/>
      <c r="O26" s="376" t="s">
        <v>195</v>
      </c>
      <c r="P26" s="377">
        <f t="shared" si="0"/>
        <v>0</v>
      </c>
      <c r="Q26" s="376" t="s">
        <v>195</v>
      </c>
    </row>
    <row r="27" spans="2:17" ht="34.5" customHeight="1">
      <c r="B27" s="749" t="str">
        <f>IF('基礎入力シート'!L17="","",'基礎入力シート'!L17)&amp;CHAR(10)&amp;IF('基礎入力シート'!M17="","(         )","("&amp;'基礎入力シート'!M17&amp;")")</f>
        <v>
(         )</v>
      </c>
      <c r="C27" s="750"/>
      <c r="D27" s="375"/>
      <c r="E27" s="376" t="s">
        <v>195</v>
      </c>
      <c r="F27" s="375"/>
      <c r="G27" s="376" t="s">
        <v>195</v>
      </c>
      <c r="H27" s="375"/>
      <c r="I27" s="376" t="s">
        <v>195</v>
      </c>
      <c r="J27" s="375"/>
      <c r="K27" s="376" t="s">
        <v>195</v>
      </c>
      <c r="L27" s="375"/>
      <c r="M27" s="376" t="s">
        <v>195</v>
      </c>
      <c r="N27" s="375"/>
      <c r="O27" s="376" t="s">
        <v>195</v>
      </c>
      <c r="P27" s="377">
        <f t="shared" si="0"/>
        <v>0</v>
      </c>
      <c r="Q27" s="376" t="s">
        <v>195</v>
      </c>
    </row>
    <row r="28" spans="2:17" ht="34.5" customHeight="1">
      <c r="B28" s="749" t="str">
        <f>IF('基礎入力シート'!L18="","",'基礎入力シート'!L18)&amp;CHAR(10)&amp;IF('基礎入力シート'!M18="","(         )","("&amp;'基礎入力シート'!M18&amp;")")</f>
        <v>
(         )</v>
      </c>
      <c r="C28" s="750"/>
      <c r="D28" s="375"/>
      <c r="E28" s="376" t="s">
        <v>195</v>
      </c>
      <c r="F28" s="375"/>
      <c r="G28" s="376" t="s">
        <v>195</v>
      </c>
      <c r="H28" s="375"/>
      <c r="I28" s="376" t="s">
        <v>195</v>
      </c>
      <c r="J28" s="375"/>
      <c r="K28" s="376" t="s">
        <v>195</v>
      </c>
      <c r="L28" s="375"/>
      <c r="M28" s="376" t="s">
        <v>195</v>
      </c>
      <c r="N28" s="375"/>
      <c r="O28" s="376" t="s">
        <v>195</v>
      </c>
      <c r="P28" s="377">
        <f t="shared" si="0"/>
        <v>0</v>
      </c>
      <c r="Q28" s="376" t="s">
        <v>195</v>
      </c>
    </row>
    <row r="29" spans="2:17" ht="34.5" customHeight="1">
      <c r="B29" s="749" t="str">
        <f>IF('基礎入力シート'!L19="","",'基礎入力シート'!L19)&amp;CHAR(10)&amp;IF('基礎入力シート'!M19="","(         )","("&amp;'基礎入力シート'!M19&amp;")")</f>
        <v>
(         )</v>
      </c>
      <c r="C29" s="750"/>
      <c r="D29" s="375"/>
      <c r="E29" s="376" t="s">
        <v>195</v>
      </c>
      <c r="F29" s="375"/>
      <c r="G29" s="376" t="s">
        <v>195</v>
      </c>
      <c r="H29" s="375"/>
      <c r="I29" s="376" t="s">
        <v>195</v>
      </c>
      <c r="J29" s="375"/>
      <c r="K29" s="376" t="s">
        <v>195</v>
      </c>
      <c r="L29" s="375"/>
      <c r="M29" s="376" t="s">
        <v>195</v>
      </c>
      <c r="N29" s="375"/>
      <c r="O29" s="376" t="s">
        <v>195</v>
      </c>
      <c r="P29" s="377">
        <f t="shared" si="0"/>
        <v>0</v>
      </c>
      <c r="Q29" s="376" t="s">
        <v>195</v>
      </c>
    </row>
    <row r="30" spans="2:17" ht="34.5" customHeight="1" thickBot="1">
      <c r="B30" s="764" t="str">
        <f>IF('基礎入力シート'!L20="","",'基礎入力シート'!L20)&amp;CHAR(10)&amp;IF('基礎入力シート'!M20="","(         )","("&amp;'基礎入力シート'!M20&amp;")")</f>
        <v>
(         )</v>
      </c>
      <c r="C30" s="765"/>
      <c r="D30" s="378"/>
      <c r="E30" s="379" t="s">
        <v>195</v>
      </c>
      <c r="F30" s="378"/>
      <c r="G30" s="379" t="s">
        <v>195</v>
      </c>
      <c r="H30" s="378"/>
      <c r="I30" s="379" t="s">
        <v>195</v>
      </c>
      <c r="J30" s="378"/>
      <c r="K30" s="379" t="s">
        <v>195</v>
      </c>
      <c r="L30" s="378"/>
      <c r="M30" s="379" t="s">
        <v>195</v>
      </c>
      <c r="N30" s="378"/>
      <c r="O30" s="379" t="s">
        <v>195</v>
      </c>
      <c r="P30" s="380">
        <f t="shared" si="0"/>
        <v>0</v>
      </c>
      <c r="Q30" s="379" t="s">
        <v>195</v>
      </c>
    </row>
    <row r="31" spans="2:17" ht="34.5" customHeight="1" thickTop="1">
      <c r="B31" s="762" t="s">
        <v>196</v>
      </c>
      <c r="C31" s="763"/>
      <c r="D31" s="381">
        <f>SUM(D16:D30)</f>
        <v>0</v>
      </c>
      <c r="E31" s="382" t="s">
        <v>195</v>
      </c>
      <c r="F31" s="381">
        <f>SUM(F16:F30)</f>
        <v>0</v>
      </c>
      <c r="G31" s="382" t="s">
        <v>195</v>
      </c>
      <c r="H31" s="381">
        <f>SUM(H16:H30)</f>
        <v>0</v>
      </c>
      <c r="I31" s="382" t="s">
        <v>195</v>
      </c>
      <c r="J31" s="381">
        <f>SUM(J16:J30)</f>
        <v>0</v>
      </c>
      <c r="K31" s="382" t="s">
        <v>195</v>
      </c>
      <c r="L31" s="381">
        <f>SUM(L16:L30)</f>
        <v>0</v>
      </c>
      <c r="M31" s="382" t="s">
        <v>195</v>
      </c>
      <c r="N31" s="381">
        <f>SUM(N16:N30)</f>
        <v>0</v>
      </c>
      <c r="O31" s="382" t="s">
        <v>195</v>
      </c>
      <c r="P31" s="381">
        <f>D31+F31+H31+J31+L31+N31</f>
        <v>0</v>
      </c>
      <c r="Q31" s="382" t="s">
        <v>195</v>
      </c>
    </row>
  </sheetData>
  <sheetProtection sheet="1" objects="1" scenarios="1"/>
  <mergeCells count="33">
    <mergeCell ref="B31:C31"/>
    <mergeCell ref="B25:C25"/>
    <mergeCell ref="B26:C26"/>
    <mergeCell ref="B27:C27"/>
    <mergeCell ref="B28:C28"/>
    <mergeCell ref="B29:C29"/>
    <mergeCell ref="B30:C30"/>
    <mergeCell ref="B19:C19"/>
    <mergeCell ref="B20:C20"/>
    <mergeCell ref="B21:C21"/>
    <mergeCell ref="B22:C22"/>
    <mergeCell ref="B23:C23"/>
    <mergeCell ref="B24:C24"/>
    <mergeCell ref="B18:C18"/>
    <mergeCell ref="B3:Q3"/>
    <mergeCell ref="D10:H10"/>
    <mergeCell ref="J10:N10"/>
    <mergeCell ref="B16:C16"/>
    <mergeCell ref="O1:Q1"/>
    <mergeCell ref="B15:C15"/>
    <mergeCell ref="B13:C14"/>
    <mergeCell ref="B17:C17"/>
    <mergeCell ref="D13:D15"/>
    <mergeCell ref="F13:F15"/>
    <mergeCell ref="H13:H15"/>
    <mergeCell ref="J5:K5"/>
    <mergeCell ref="L5:P5"/>
    <mergeCell ref="P14:Q14"/>
    <mergeCell ref="L13:L15"/>
    <mergeCell ref="N13:N15"/>
    <mergeCell ref="D8:N8"/>
    <mergeCell ref="D9:N9"/>
    <mergeCell ref="J13:J15"/>
  </mergeCells>
  <dataValidations count="1">
    <dataValidation allowBlank="1" showInputMessage="1" showErrorMessage="1" imeMode="off" sqref="D13:D30 F13:F30 H13:H30 J13:J30 L13:L30 N13:N30"/>
  </dataValidations>
  <printOptions/>
  <pageMargins left="0.787" right="0.25" top="0.61" bottom="0.61" header="0.512" footer="0.512"/>
  <pageSetup blackAndWhite="1" fitToHeight="1" fitToWidth="1" horizontalDpi="96" verticalDpi="96" orientation="portrait" paperSize="9" r:id="rId1"/>
  <ignoredErrors>
    <ignoredError sqref="B8:B10" numberStoredAsText="1"/>
  </ignoredErrors>
</worksheet>
</file>

<file path=xl/worksheets/sheet16.xml><?xml version="1.0" encoding="utf-8"?>
<worksheet xmlns="http://schemas.openxmlformats.org/spreadsheetml/2006/main" xmlns:r="http://schemas.openxmlformats.org/officeDocument/2006/relationships">
  <dimension ref="A1:AF55"/>
  <sheetViews>
    <sheetView view="pageBreakPreview" zoomScale="80" zoomScaleNormal="75" zoomScaleSheetLayoutView="80" zoomScalePageLayoutView="0" workbookViewId="0" topLeftCell="A1">
      <selection activeCell="G6" sqref="G6:M6"/>
    </sheetView>
  </sheetViews>
  <sheetFormatPr defaultColWidth="9.00390625" defaultRowHeight="13.5"/>
  <cols>
    <col min="1" max="82" width="2.625" style="155" customWidth="1"/>
    <col min="83" max="16384" width="9.00390625" style="155" customWidth="1"/>
  </cols>
  <sheetData>
    <row r="1" spans="1:32" ht="24">
      <c r="A1" s="769" t="s">
        <v>132</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row>
    <row r="2" s="156" customFormat="1" ht="13.5"/>
    <row r="3" spans="1:32" s="132" customFormat="1" ht="21">
      <c r="A3" s="771" t="s">
        <v>139</v>
      </c>
      <c r="B3" s="771"/>
      <c r="C3" s="771"/>
      <c r="D3" s="771"/>
      <c r="E3" s="771"/>
      <c r="F3" s="771"/>
      <c r="G3" s="771"/>
      <c r="H3" s="770">
        <f>'基礎入力シート'!$D$16</f>
        <v>0</v>
      </c>
      <c r="I3" s="770"/>
      <c r="J3" s="770"/>
      <c r="K3" s="770"/>
      <c r="L3" s="770"/>
      <c r="M3" s="770"/>
      <c r="N3" s="770"/>
      <c r="O3" s="770"/>
      <c r="P3" s="770"/>
      <c r="Q3" s="770"/>
      <c r="R3" s="770"/>
      <c r="S3" s="770"/>
      <c r="T3" s="770"/>
      <c r="U3" s="770"/>
      <c r="V3" s="770"/>
      <c r="W3" s="770"/>
      <c r="X3" s="770"/>
      <c r="Y3" s="770"/>
      <c r="Z3" s="770"/>
      <c r="AA3" s="770"/>
      <c r="AB3" s="770"/>
      <c r="AC3" s="770"/>
      <c r="AD3" s="770"/>
      <c r="AE3" s="770"/>
      <c r="AF3" s="770"/>
    </row>
    <row r="4" spans="1:7" s="132" customFormat="1" ht="21">
      <c r="A4" s="131"/>
      <c r="B4" s="131"/>
      <c r="C4" s="131"/>
      <c r="D4" s="131"/>
      <c r="E4" s="131"/>
      <c r="F4" s="131"/>
      <c r="G4" s="131"/>
    </row>
    <row r="5" s="156" customFormat="1" ht="13.5"/>
    <row r="6" spans="2:25" s="156" customFormat="1" ht="13.5">
      <c r="B6" s="767" t="s">
        <v>137</v>
      </c>
      <c r="C6" s="767"/>
      <c r="D6" s="767"/>
      <c r="E6" s="767"/>
      <c r="F6" s="767"/>
      <c r="G6" s="766"/>
      <c r="H6" s="766"/>
      <c r="I6" s="766"/>
      <c r="J6" s="766"/>
      <c r="K6" s="766"/>
      <c r="L6" s="766"/>
      <c r="M6" s="766"/>
      <c r="O6" s="767" t="s">
        <v>138</v>
      </c>
      <c r="P6" s="767"/>
      <c r="Q6" s="767"/>
      <c r="R6" s="767"/>
      <c r="S6" s="766"/>
      <c r="T6" s="766"/>
      <c r="U6" s="766"/>
      <c r="V6" s="766"/>
      <c r="W6" s="766"/>
      <c r="X6" s="766"/>
      <c r="Y6" s="766"/>
    </row>
    <row r="7" spans="1:32" s="156" customFormat="1" ht="13.5">
      <c r="A7" s="157"/>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9"/>
    </row>
    <row r="8" spans="1:32" s="156" customFormat="1" ht="13.5">
      <c r="A8" s="160"/>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2"/>
    </row>
    <row r="9" spans="1:32" s="156" customFormat="1" ht="13.5">
      <c r="A9" s="160"/>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2"/>
    </row>
    <row r="10" spans="1:32" s="156" customFormat="1" ht="13.5">
      <c r="A10" s="160"/>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2"/>
    </row>
    <row r="11" spans="1:32" s="156" customFormat="1" ht="13.5">
      <c r="A11" s="160"/>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2"/>
    </row>
    <row r="12" spans="1:32" s="156" customFormat="1" ht="13.5">
      <c r="A12" s="160"/>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2"/>
    </row>
    <row r="13" spans="1:32" s="156" customFormat="1" ht="13.5">
      <c r="A13" s="160"/>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2"/>
    </row>
    <row r="14" spans="1:32" s="156" customFormat="1" ht="13.5">
      <c r="A14" s="160"/>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2"/>
    </row>
    <row r="15" spans="1:32" s="156" customFormat="1" ht="13.5">
      <c r="A15" s="160"/>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2"/>
    </row>
    <row r="16" spans="1:32" s="156" customFormat="1" ht="13.5">
      <c r="A16" s="160"/>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2"/>
    </row>
    <row r="17" spans="1:32" s="156" customFormat="1" ht="13.5">
      <c r="A17" s="160"/>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2"/>
    </row>
    <row r="18" spans="1:32" s="156" customFormat="1" ht="13.5">
      <c r="A18" s="160"/>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2"/>
    </row>
    <row r="19" spans="1:32" s="156" customFormat="1" ht="13.5">
      <c r="A19" s="160"/>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2"/>
    </row>
    <row r="20" spans="1:32" s="156" customFormat="1" ht="13.5">
      <c r="A20" s="160"/>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2"/>
    </row>
    <row r="21" spans="1:32" s="156" customFormat="1" ht="13.5">
      <c r="A21" s="160"/>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2"/>
    </row>
    <row r="22" spans="1:32" s="156" customFormat="1" ht="13.5">
      <c r="A22" s="160"/>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2"/>
    </row>
    <row r="23" spans="1:32" s="156" customFormat="1" ht="13.5">
      <c r="A23" s="160"/>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2"/>
    </row>
    <row r="24" spans="1:32" s="156" customFormat="1" ht="13.5">
      <c r="A24" s="160"/>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2"/>
    </row>
    <row r="25" spans="1:32" s="156" customFormat="1" ht="13.5">
      <c r="A25" s="160"/>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2"/>
    </row>
    <row r="26" spans="1:32" s="156" customFormat="1" ht="13.5">
      <c r="A26" s="160"/>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2"/>
    </row>
    <row r="27" spans="1:32" s="156" customFormat="1" ht="13.5">
      <c r="A27" s="160"/>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2"/>
    </row>
    <row r="28" spans="1:32" s="156" customFormat="1" ht="13.5">
      <c r="A28" s="160"/>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2"/>
    </row>
    <row r="29" spans="1:32" s="156" customFormat="1" ht="13.5">
      <c r="A29" s="163"/>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64"/>
    </row>
    <row r="30" s="156" customFormat="1" ht="13.5"/>
    <row r="31" s="156" customFormat="1" ht="13.5"/>
    <row r="32" spans="2:25" s="156" customFormat="1" ht="13.5">
      <c r="B32" s="767" t="s">
        <v>137</v>
      </c>
      <c r="C32" s="767"/>
      <c r="D32" s="767"/>
      <c r="E32" s="767"/>
      <c r="F32" s="767"/>
      <c r="G32" s="766"/>
      <c r="H32" s="766"/>
      <c r="I32" s="766"/>
      <c r="J32" s="766"/>
      <c r="K32" s="766"/>
      <c r="L32" s="766"/>
      <c r="M32" s="766"/>
      <c r="O32" s="767" t="s">
        <v>138</v>
      </c>
      <c r="P32" s="767"/>
      <c r="Q32" s="767"/>
      <c r="R32" s="767"/>
      <c r="S32" s="768"/>
      <c r="T32" s="766"/>
      <c r="U32" s="766"/>
      <c r="V32" s="766"/>
      <c r="W32" s="766"/>
      <c r="X32" s="766"/>
      <c r="Y32" s="766"/>
    </row>
    <row r="33" spans="1:32" s="156" customFormat="1" ht="13.5">
      <c r="A33" s="157"/>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9"/>
    </row>
    <row r="34" spans="1:32" s="156" customFormat="1" ht="13.5">
      <c r="A34" s="160"/>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2"/>
    </row>
    <row r="35" spans="1:32" s="156" customFormat="1" ht="13.5">
      <c r="A35" s="160"/>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2"/>
    </row>
    <row r="36" spans="1:32" s="156" customFormat="1" ht="13.5">
      <c r="A36" s="160"/>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2"/>
    </row>
    <row r="37" spans="1:32" s="156" customFormat="1" ht="13.5">
      <c r="A37" s="160"/>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2"/>
    </row>
    <row r="38" spans="1:32" s="156" customFormat="1" ht="13.5">
      <c r="A38" s="160"/>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2"/>
    </row>
    <row r="39" spans="1:32" s="156" customFormat="1" ht="13.5">
      <c r="A39" s="160"/>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2"/>
    </row>
    <row r="40" spans="1:32" s="156" customFormat="1" ht="13.5">
      <c r="A40" s="160"/>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2"/>
    </row>
    <row r="41" spans="1:32" s="156" customFormat="1" ht="13.5">
      <c r="A41" s="160"/>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2"/>
    </row>
    <row r="42" spans="1:32" s="156" customFormat="1" ht="13.5">
      <c r="A42" s="160"/>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2"/>
    </row>
    <row r="43" spans="1:32" s="156" customFormat="1" ht="13.5">
      <c r="A43" s="160"/>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2"/>
    </row>
    <row r="44" spans="1:32" s="156" customFormat="1" ht="13.5">
      <c r="A44" s="160"/>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2"/>
    </row>
    <row r="45" spans="1:32" s="156" customFormat="1" ht="13.5">
      <c r="A45" s="160"/>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2"/>
    </row>
    <row r="46" spans="1:32" s="156" customFormat="1" ht="13.5">
      <c r="A46" s="160"/>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2"/>
    </row>
    <row r="47" spans="1:32" s="156" customFormat="1" ht="13.5">
      <c r="A47" s="160"/>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2"/>
    </row>
    <row r="48" spans="1:32" s="156" customFormat="1" ht="13.5">
      <c r="A48" s="160"/>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2"/>
    </row>
    <row r="49" spans="1:32" s="156" customFormat="1" ht="13.5">
      <c r="A49" s="160"/>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2"/>
    </row>
    <row r="50" spans="1:32" s="156" customFormat="1" ht="13.5">
      <c r="A50" s="160"/>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2"/>
    </row>
    <row r="51" spans="1:32" s="156" customFormat="1" ht="13.5">
      <c r="A51" s="160"/>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2"/>
    </row>
    <row r="52" spans="1:32" s="156" customFormat="1" ht="13.5">
      <c r="A52" s="160"/>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2"/>
    </row>
    <row r="53" spans="1:32" s="156" customFormat="1" ht="13.5">
      <c r="A53" s="160"/>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2"/>
    </row>
    <row r="54" spans="1:32" s="156" customFormat="1" ht="13.5">
      <c r="A54" s="160"/>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2"/>
    </row>
    <row r="55" spans="1:32" s="156" customFormat="1" ht="13.5">
      <c r="A55" s="163"/>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64"/>
    </row>
  </sheetData>
  <sheetProtection/>
  <mergeCells count="11">
    <mergeCell ref="O6:R6"/>
    <mergeCell ref="S6:Y6"/>
    <mergeCell ref="B32:F32"/>
    <mergeCell ref="G32:M32"/>
    <mergeCell ref="O32:R32"/>
    <mergeCell ref="S32:Y32"/>
    <mergeCell ref="A1:AF1"/>
    <mergeCell ref="H3:AF3"/>
    <mergeCell ref="A3:G3"/>
    <mergeCell ref="B6:F6"/>
    <mergeCell ref="G6:M6"/>
  </mergeCells>
  <dataValidations count="2">
    <dataValidation allowBlank="1" showInputMessage="1" showErrorMessage="1" imeMode="on" sqref="G6:M6 G32:M32"/>
    <dataValidation allowBlank="1" showInputMessage="1" showErrorMessage="1" imeMode="off" sqref="S6:Y6 S32:Y32"/>
  </dataValidations>
  <printOptions/>
  <pageMargins left="0.984251968503937" right="0.7874015748031497" top="0.984251968503937" bottom="0.984251968503937" header="0.5118110236220472" footer="0.5118110236220472"/>
  <pageSetup blackAndWhite="1" horizontalDpi="600" verticalDpi="600" orientation="portrait" paperSize="9" scale="96" r:id="rId1"/>
</worksheet>
</file>

<file path=xl/worksheets/sheet17.xml><?xml version="1.0" encoding="utf-8"?>
<worksheet xmlns="http://schemas.openxmlformats.org/spreadsheetml/2006/main" xmlns:r="http://schemas.openxmlformats.org/officeDocument/2006/relationships">
  <dimension ref="A1:AF53"/>
  <sheetViews>
    <sheetView view="pageBreakPreview" zoomScale="85" zoomScaleNormal="75" zoomScaleSheetLayoutView="85" zoomScalePageLayoutView="0" workbookViewId="0" topLeftCell="A1">
      <selection activeCell="AA31" sqref="AA31"/>
    </sheetView>
  </sheetViews>
  <sheetFormatPr defaultColWidth="9.00390625" defaultRowHeight="13.5"/>
  <cols>
    <col min="1" max="82" width="2.625" style="134" customWidth="1"/>
    <col min="83" max="16384" width="9.00390625" style="134" customWidth="1"/>
  </cols>
  <sheetData>
    <row r="1" spans="1:32" ht="24">
      <c r="A1" s="772" t="s">
        <v>140</v>
      </c>
      <c r="B1" s="772"/>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row>
    <row r="2" s="136" customFormat="1" ht="13.5"/>
    <row r="3" s="136" customFormat="1" ht="13.5"/>
    <row r="4" spans="1:32" s="135" customFormat="1" ht="21">
      <c r="A4" s="771" t="s">
        <v>139</v>
      </c>
      <c r="B4" s="771"/>
      <c r="C4" s="771"/>
      <c r="D4" s="771"/>
      <c r="E4" s="771"/>
      <c r="F4" s="771"/>
      <c r="G4" s="771"/>
      <c r="H4" s="770">
        <f>'基礎入力シート'!$D$16</f>
        <v>0</v>
      </c>
      <c r="I4" s="770"/>
      <c r="J4" s="770"/>
      <c r="K4" s="770"/>
      <c r="L4" s="770"/>
      <c r="M4" s="770"/>
      <c r="N4" s="770"/>
      <c r="O4" s="770"/>
      <c r="P4" s="770"/>
      <c r="Q4" s="770"/>
      <c r="R4" s="770"/>
      <c r="S4" s="770"/>
      <c r="T4" s="770"/>
      <c r="U4" s="770"/>
      <c r="V4" s="770"/>
      <c r="W4" s="770"/>
      <c r="X4" s="770"/>
      <c r="Y4" s="770"/>
      <c r="Z4" s="770"/>
      <c r="AA4" s="770"/>
      <c r="AB4" s="770"/>
      <c r="AC4" s="770"/>
      <c r="AD4" s="770"/>
      <c r="AE4" s="770"/>
      <c r="AF4" s="770"/>
    </row>
    <row r="5" s="136" customFormat="1" ht="13.5"/>
    <row r="6" s="136" customFormat="1" ht="13.5"/>
    <row r="7" spans="2:25" s="156" customFormat="1" ht="13.5">
      <c r="B7" s="767" t="s">
        <v>137</v>
      </c>
      <c r="C7" s="767"/>
      <c r="D7" s="767"/>
      <c r="E7" s="767"/>
      <c r="F7" s="767"/>
      <c r="G7" s="766"/>
      <c r="H7" s="766"/>
      <c r="I7" s="766"/>
      <c r="J7" s="766"/>
      <c r="K7" s="766"/>
      <c r="L7" s="766"/>
      <c r="M7" s="766"/>
      <c r="O7" s="767" t="s">
        <v>138</v>
      </c>
      <c r="P7" s="767"/>
      <c r="Q7" s="767"/>
      <c r="R7" s="767"/>
      <c r="S7" s="766"/>
      <c r="T7" s="766"/>
      <c r="U7" s="766"/>
      <c r="V7" s="766"/>
      <c r="W7" s="766"/>
      <c r="X7" s="766"/>
      <c r="Y7" s="766"/>
    </row>
    <row r="8" spans="1:32" s="136" customFormat="1" ht="13.5">
      <c r="A8" s="137"/>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9"/>
    </row>
    <row r="9" spans="1:32" s="136" customFormat="1" ht="13.5">
      <c r="A9" s="140"/>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2"/>
    </row>
    <row r="10" spans="1:32" s="136" customFormat="1" ht="13.5">
      <c r="A10" s="140"/>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2"/>
    </row>
    <row r="11" spans="1:32" s="136" customFormat="1" ht="13.5">
      <c r="A11" s="140"/>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2"/>
    </row>
    <row r="12" spans="1:32" s="136" customFormat="1" ht="13.5">
      <c r="A12" s="140"/>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2"/>
    </row>
    <row r="13" spans="1:32" s="136" customFormat="1" ht="13.5">
      <c r="A13" s="140"/>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2"/>
    </row>
    <row r="14" spans="1:32" s="136" customFormat="1" ht="13.5">
      <c r="A14" s="140"/>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2"/>
    </row>
    <row r="15" spans="1:32" s="136" customFormat="1" ht="13.5">
      <c r="A15" s="140"/>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2"/>
    </row>
    <row r="16" spans="1:32" s="136" customFormat="1" ht="13.5">
      <c r="A16" s="140"/>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2"/>
    </row>
    <row r="17" spans="1:32" s="136" customFormat="1" ht="13.5">
      <c r="A17" s="140"/>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2"/>
    </row>
    <row r="18" spans="1:32" s="136" customFormat="1" ht="13.5">
      <c r="A18" s="140"/>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2"/>
    </row>
    <row r="19" spans="1:32" s="136" customFormat="1" ht="13.5">
      <c r="A19" s="140"/>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2"/>
    </row>
    <row r="20" spans="1:32" s="136" customFormat="1" ht="13.5">
      <c r="A20" s="140"/>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2"/>
    </row>
    <row r="21" spans="1:32" s="136" customFormat="1" ht="13.5">
      <c r="A21" s="140"/>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2"/>
    </row>
    <row r="22" spans="1:32" s="136" customFormat="1" ht="13.5">
      <c r="A22" s="140"/>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2"/>
    </row>
    <row r="23" spans="1:32" s="136" customFormat="1" ht="13.5">
      <c r="A23" s="140"/>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2"/>
    </row>
    <row r="24" spans="1:32" s="136" customFormat="1" ht="13.5">
      <c r="A24" s="140"/>
      <c r="B24" s="141"/>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2"/>
    </row>
    <row r="25" spans="1:32" s="136" customFormat="1" ht="13.5">
      <c r="A25" s="140"/>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2"/>
    </row>
    <row r="26" spans="1:32" s="136" customFormat="1" ht="13.5">
      <c r="A26" s="140"/>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2"/>
    </row>
    <row r="27" spans="1:32" s="136" customFormat="1" ht="13.5">
      <c r="A27" s="140"/>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2"/>
    </row>
    <row r="28" spans="1:32" s="136" customFormat="1" ht="13.5">
      <c r="A28" s="140"/>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2"/>
    </row>
    <row r="29" spans="1:32" s="136" customFormat="1" ht="13.5">
      <c r="A29" s="140"/>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2"/>
    </row>
    <row r="30" spans="1:32" s="136" customFormat="1" ht="13.5">
      <c r="A30" s="140"/>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2"/>
    </row>
    <row r="31" spans="1:32" s="136" customFormat="1" ht="13.5">
      <c r="A31" s="140"/>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2"/>
    </row>
    <row r="32" spans="1:32" s="136" customFormat="1" ht="13.5">
      <c r="A32" s="140"/>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2"/>
    </row>
    <row r="33" spans="1:32" s="136" customFormat="1" ht="13.5">
      <c r="A33" s="140"/>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2"/>
    </row>
    <row r="34" spans="1:32" s="136" customFormat="1" ht="13.5">
      <c r="A34" s="140"/>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2"/>
    </row>
    <row r="35" spans="1:32" s="136" customFormat="1" ht="13.5">
      <c r="A35" s="140"/>
      <c r="B35" s="14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2"/>
    </row>
    <row r="36" spans="1:32" s="136" customFormat="1" ht="13.5">
      <c r="A36" s="140"/>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2"/>
    </row>
    <row r="37" spans="1:32" s="136" customFormat="1" ht="13.5">
      <c r="A37" s="140"/>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2"/>
    </row>
    <row r="38" spans="1:32" s="136" customFormat="1" ht="13.5">
      <c r="A38" s="140"/>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2"/>
    </row>
    <row r="39" spans="1:32" s="136" customFormat="1" ht="13.5">
      <c r="A39" s="140"/>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2"/>
    </row>
    <row r="40" spans="1:32" s="136" customFormat="1" ht="13.5">
      <c r="A40" s="140"/>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2"/>
    </row>
    <row r="41" spans="1:32" s="136" customFormat="1" ht="13.5">
      <c r="A41" s="140"/>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2"/>
    </row>
    <row r="42" spans="1:32" s="136" customFormat="1" ht="13.5">
      <c r="A42" s="140"/>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2"/>
    </row>
    <row r="43" spans="1:32" s="136" customFormat="1" ht="13.5">
      <c r="A43" s="140"/>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2"/>
    </row>
    <row r="44" spans="1:32" s="136" customFormat="1" ht="13.5">
      <c r="A44" s="140"/>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2"/>
    </row>
    <row r="45" spans="1:32" s="136" customFormat="1" ht="13.5">
      <c r="A45" s="140"/>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2"/>
    </row>
    <row r="46" spans="1:32" s="136" customFormat="1" ht="13.5">
      <c r="A46" s="140"/>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2"/>
    </row>
    <row r="47" spans="1:32" s="136" customFormat="1" ht="13.5">
      <c r="A47" s="140"/>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2"/>
    </row>
    <row r="48" spans="1:32" s="136" customFormat="1" ht="13.5">
      <c r="A48" s="140"/>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2"/>
    </row>
    <row r="49" spans="1:32" s="136" customFormat="1" ht="13.5">
      <c r="A49" s="140"/>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2"/>
    </row>
    <row r="50" spans="1:32" s="136" customFormat="1" ht="13.5">
      <c r="A50" s="140"/>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2"/>
    </row>
    <row r="51" spans="1:32" s="136" customFormat="1" ht="13.5">
      <c r="A51" s="140"/>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2"/>
    </row>
    <row r="52" spans="1:32" s="136" customFormat="1" ht="13.5">
      <c r="A52" s="140"/>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2"/>
    </row>
    <row r="53" spans="1:32" s="136" customFormat="1" ht="13.5">
      <c r="A53" s="143"/>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5"/>
    </row>
    <row r="54" s="136" customFormat="1" ht="13.5"/>
    <row r="55" s="136" customFormat="1" ht="13.5"/>
    <row r="56" s="136" customFormat="1" ht="13.5"/>
    <row r="57" s="136" customFormat="1" ht="13.5"/>
    <row r="58" s="136" customFormat="1" ht="13.5"/>
    <row r="59" s="136" customFormat="1" ht="13.5"/>
    <row r="60" s="136" customFormat="1" ht="13.5"/>
    <row r="61" s="136" customFormat="1" ht="13.5"/>
    <row r="62" s="136" customFormat="1" ht="13.5"/>
    <row r="63" s="136" customFormat="1" ht="13.5"/>
  </sheetData>
  <sheetProtection/>
  <mergeCells count="7">
    <mergeCell ref="A1:AF1"/>
    <mergeCell ref="A4:G4"/>
    <mergeCell ref="H4:AF4"/>
    <mergeCell ref="B7:F7"/>
    <mergeCell ref="G7:M7"/>
    <mergeCell ref="O7:R7"/>
    <mergeCell ref="S7:Y7"/>
  </mergeCells>
  <dataValidations count="2">
    <dataValidation allowBlank="1" showInputMessage="1" showErrorMessage="1" imeMode="on" sqref="G7:M7"/>
    <dataValidation allowBlank="1" showInputMessage="1" showErrorMessage="1" imeMode="off" sqref="S7:Y7"/>
  </dataValidations>
  <printOptions/>
  <pageMargins left="0.984251968503937" right="0.7874015748031497" top="0.984251968503937" bottom="0.984251968503937" header="0.5118110236220472" footer="0.5118110236220472"/>
  <pageSetup blackAndWhite="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2:AG50"/>
  <sheetViews>
    <sheetView view="pageBreakPreview" zoomScale="85" zoomScaleNormal="75" zoomScaleSheetLayoutView="85" zoomScalePageLayoutView="0" workbookViewId="0" topLeftCell="A1">
      <selection activeCell="G6" sqref="G6:M6"/>
    </sheetView>
  </sheetViews>
  <sheetFormatPr defaultColWidth="9.00390625" defaultRowHeight="13.5"/>
  <cols>
    <col min="1" max="82" width="2.625" style="0" customWidth="1"/>
  </cols>
  <sheetData>
    <row r="2" spans="1:33" s="134" customFormat="1" ht="24">
      <c r="A2" s="772" t="s">
        <v>130</v>
      </c>
      <c r="B2" s="772"/>
      <c r="C2" s="772"/>
      <c r="D2" s="772"/>
      <c r="E2" s="772"/>
      <c r="F2" s="772"/>
      <c r="G2" s="772"/>
      <c r="H2" s="772"/>
      <c r="I2" s="772"/>
      <c r="J2" s="772"/>
      <c r="K2" s="772"/>
      <c r="L2" s="772"/>
      <c r="M2" s="772"/>
      <c r="N2" s="772"/>
      <c r="O2" s="772"/>
      <c r="P2" s="772"/>
      <c r="Q2" s="772"/>
      <c r="R2" s="772"/>
      <c r="S2" s="772"/>
      <c r="T2" s="772"/>
      <c r="U2" s="772"/>
      <c r="V2" s="772"/>
      <c r="W2" s="772"/>
      <c r="X2" s="772"/>
      <c r="Y2" s="772"/>
      <c r="Z2" s="772"/>
      <c r="AA2" s="772"/>
      <c r="AB2" s="772"/>
      <c r="AC2" s="772"/>
      <c r="AD2" s="772"/>
      <c r="AE2" s="772"/>
      <c r="AF2" s="772"/>
      <c r="AG2" s="772"/>
    </row>
    <row r="4" spans="3:31" s="135" customFormat="1" ht="21">
      <c r="C4" s="775" t="s">
        <v>131</v>
      </c>
      <c r="D4" s="775"/>
      <c r="E4" s="775"/>
      <c r="F4" s="775"/>
      <c r="G4" s="775"/>
      <c r="H4" s="776">
        <f>'基礎入力シート'!D16</f>
        <v>0</v>
      </c>
      <c r="I4" s="776"/>
      <c r="J4" s="776"/>
      <c r="K4" s="776"/>
      <c r="L4" s="776"/>
      <c r="M4" s="776"/>
      <c r="N4" s="776"/>
      <c r="O4" s="776"/>
      <c r="P4" s="776"/>
      <c r="Q4" s="776"/>
      <c r="R4" s="776"/>
      <c r="S4" s="776"/>
      <c r="T4" s="776"/>
      <c r="U4" s="776"/>
      <c r="V4" s="776"/>
      <c r="W4" s="776"/>
      <c r="X4" s="776"/>
      <c r="Y4" s="776"/>
      <c r="Z4" s="776"/>
      <c r="AA4" s="776"/>
      <c r="AB4" s="776"/>
      <c r="AC4" s="776"/>
      <c r="AD4" s="776"/>
      <c r="AE4" s="776"/>
    </row>
    <row r="8" spans="7:27" ht="13.5">
      <c r="G8" s="773" t="s">
        <v>133</v>
      </c>
      <c r="H8" s="773"/>
      <c r="I8" s="773"/>
      <c r="J8" s="773"/>
      <c r="K8" s="773"/>
      <c r="L8" s="773"/>
      <c r="M8" s="773"/>
      <c r="N8" s="773"/>
      <c r="O8" s="773"/>
      <c r="P8" s="773"/>
      <c r="Q8" s="773"/>
      <c r="R8" s="773"/>
      <c r="S8" s="773"/>
      <c r="T8" s="773"/>
      <c r="U8" s="773"/>
      <c r="V8" s="773"/>
      <c r="W8" s="773"/>
      <c r="X8" s="773"/>
      <c r="Y8" s="773"/>
      <c r="Z8" s="773"/>
      <c r="AA8" s="773"/>
    </row>
    <row r="9" spans="7:27" ht="13.5">
      <c r="G9" s="146"/>
      <c r="H9" s="147"/>
      <c r="I9" s="147"/>
      <c r="J9" s="147"/>
      <c r="K9" s="147"/>
      <c r="L9" s="147"/>
      <c r="M9" s="147"/>
      <c r="N9" s="147"/>
      <c r="O9" s="147"/>
      <c r="P9" s="147"/>
      <c r="Q9" s="147"/>
      <c r="R9" s="147"/>
      <c r="S9" s="147"/>
      <c r="T9" s="147"/>
      <c r="U9" s="147"/>
      <c r="V9" s="147"/>
      <c r="W9" s="147"/>
      <c r="X9" s="147"/>
      <c r="Y9" s="147"/>
      <c r="Z9" s="147"/>
      <c r="AA9" s="148"/>
    </row>
    <row r="10" spans="7:27" ht="13.5">
      <c r="G10" s="149"/>
      <c r="H10" s="133"/>
      <c r="I10" s="133"/>
      <c r="J10" s="133"/>
      <c r="K10" s="133"/>
      <c r="L10" s="133"/>
      <c r="M10" s="133"/>
      <c r="N10" s="133"/>
      <c r="O10" s="133"/>
      <c r="P10" s="133"/>
      <c r="Q10" s="133"/>
      <c r="R10" s="133"/>
      <c r="S10" s="133"/>
      <c r="T10" s="133"/>
      <c r="U10" s="133"/>
      <c r="V10" s="133"/>
      <c r="W10" s="133"/>
      <c r="X10" s="133"/>
      <c r="Y10" s="133"/>
      <c r="Z10" s="133"/>
      <c r="AA10" s="150"/>
    </row>
    <row r="11" spans="7:27" ht="13.5">
      <c r="G11" s="149"/>
      <c r="H11" s="133"/>
      <c r="I11" s="133"/>
      <c r="J11" s="133"/>
      <c r="K11" s="133"/>
      <c r="L11" s="133"/>
      <c r="M11" s="133"/>
      <c r="N11" s="133"/>
      <c r="O11" s="133"/>
      <c r="P11" s="133"/>
      <c r="Q11" s="133"/>
      <c r="R11" s="133"/>
      <c r="S11" s="133"/>
      <c r="T11" s="133"/>
      <c r="U11" s="133"/>
      <c r="V11" s="133"/>
      <c r="W11" s="133"/>
      <c r="X11" s="133"/>
      <c r="Y11" s="133"/>
      <c r="Z11" s="133"/>
      <c r="AA11" s="150"/>
    </row>
    <row r="12" spans="7:27" ht="13.5">
      <c r="G12" s="149"/>
      <c r="H12" s="133"/>
      <c r="I12" s="133"/>
      <c r="J12" s="133"/>
      <c r="K12" s="133"/>
      <c r="L12" s="133"/>
      <c r="M12" s="133"/>
      <c r="N12" s="133"/>
      <c r="O12" s="133"/>
      <c r="P12" s="133"/>
      <c r="Q12" s="133"/>
      <c r="R12" s="133"/>
      <c r="S12" s="133"/>
      <c r="T12" s="133"/>
      <c r="U12" s="133"/>
      <c r="V12" s="133"/>
      <c r="W12" s="133"/>
      <c r="X12" s="133"/>
      <c r="Y12" s="133"/>
      <c r="Z12" s="133"/>
      <c r="AA12" s="150"/>
    </row>
    <row r="13" spans="7:27" ht="13.5">
      <c r="G13" s="149"/>
      <c r="H13" s="133"/>
      <c r="I13" s="133"/>
      <c r="J13" s="133"/>
      <c r="K13" s="133"/>
      <c r="L13" s="133"/>
      <c r="M13" s="133"/>
      <c r="N13" s="133"/>
      <c r="O13" s="133"/>
      <c r="P13" s="133"/>
      <c r="Q13" s="133"/>
      <c r="R13" s="133"/>
      <c r="S13" s="133"/>
      <c r="T13" s="133"/>
      <c r="U13" s="133"/>
      <c r="V13" s="133"/>
      <c r="W13" s="133"/>
      <c r="X13" s="133"/>
      <c r="Y13" s="133"/>
      <c r="Z13" s="133"/>
      <c r="AA13" s="150"/>
    </row>
    <row r="14" spans="7:27" ht="13.5">
      <c r="G14" s="149"/>
      <c r="H14" s="133"/>
      <c r="I14" s="133"/>
      <c r="J14" s="133"/>
      <c r="K14" s="133"/>
      <c r="L14" s="133"/>
      <c r="M14" s="133"/>
      <c r="N14" s="133"/>
      <c r="O14" s="133"/>
      <c r="P14" s="133"/>
      <c r="Q14" s="133"/>
      <c r="R14" s="133"/>
      <c r="S14" s="133"/>
      <c r="T14" s="133"/>
      <c r="U14" s="133"/>
      <c r="V14" s="133"/>
      <c r="W14" s="133"/>
      <c r="X14" s="133"/>
      <c r="Y14" s="133"/>
      <c r="Z14" s="133"/>
      <c r="AA14" s="150"/>
    </row>
    <row r="15" spans="7:27" ht="13.5">
      <c r="G15" s="149"/>
      <c r="H15" s="133"/>
      <c r="I15" s="133"/>
      <c r="J15" s="133"/>
      <c r="K15" s="133"/>
      <c r="L15" s="133"/>
      <c r="M15" s="133"/>
      <c r="N15" s="133"/>
      <c r="O15" s="133"/>
      <c r="P15" s="133"/>
      <c r="Q15" s="133"/>
      <c r="R15" s="133"/>
      <c r="S15" s="133"/>
      <c r="T15" s="133"/>
      <c r="U15" s="133"/>
      <c r="V15" s="133"/>
      <c r="W15" s="133"/>
      <c r="X15" s="133"/>
      <c r="Y15" s="133"/>
      <c r="Z15" s="133"/>
      <c r="AA15" s="150"/>
    </row>
    <row r="16" spans="7:27" ht="13.5">
      <c r="G16" s="149"/>
      <c r="H16" s="133"/>
      <c r="I16" s="774" t="s">
        <v>136</v>
      </c>
      <c r="J16" s="774"/>
      <c r="K16" s="774"/>
      <c r="L16" s="774"/>
      <c r="M16" s="774"/>
      <c r="N16" s="774"/>
      <c r="O16" s="774"/>
      <c r="P16" s="774"/>
      <c r="Q16" s="774"/>
      <c r="R16" s="774"/>
      <c r="S16" s="774"/>
      <c r="T16" s="774"/>
      <c r="U16" s="774"/>
      <c r="V16" s="774"/>
      <c r="W16" s="774"/>
      <c r="X16" s="774"/>
      <c r="Y16" s="774"/>
      <c r="Z16" s="133"/>
      <c r="AA16" s="150"/>
    </row>
    <row r="17" spans="7:27" ht="13.5">
      <c r="G17" s="149"/>
      <c r="H17" s="133"/>
      <c r="I17" s="774"/>
      <c r="J17" s="774"/>
      <c r="K17" s="774"/>
      <c r="L17" s="774"/>
      <c r="M17" s="774"/>
      <c r="N17" s="774"/>
      <c r="O17" s="774"/>
      <c r="P17" s="774"/>
      <c r="Q17" s="774"/>
      <c r="R17" s="774"/>
      <c r="S17" s="774"/>
      <c r="T17" s="774"/>
      <c r="U17" s="774"/>
      <c r="V17" s="774"/>
      <c r="W17" s="774"/>
      <c r="X17" s="774"/>
      <c r="Y17" s="774"/>
      <c r="Z17" s="133"/>
      <c r="AA17" s="150"/>
    </row>
    <row r="18" spans="7:27" ht="13.5">
      <c r="G18" s="149"/>
      <c r="H18" s="133"/>
      <c r="I18" s="133"/>
      <c r="J18" s="133"/>
      <c r="K18" s="133"/>
      <c r="L18" s="133"/>
      <c r="M18" s="133"/>
      <c r="N18" s="133"/>
      <c r="O18" s="133"/>
      <c r="P18" s="133"/>
      <c r="Q18" s="133"/>
      <c r="R18" s="133"/>
      <c r="S18" s="133"/>
      <c r="T18" s="133"/>
      <c r="U18" s="133"/>
      <c r="V18" s="133"/>
      <c r="W18" s="133"/>
      <c r="X18" s="133"/>
      <c r="Y18" s="133"/>
      <c r="Z18" s="133"/>
      <c r="AA18" s="150"/>
    </row>
    <row r="19" spans="7:27" ht="13.5">
      <c r="G19" s="149"/>
      <c r="H19" s="133"/>
      <c r="I19" s="133"/>
      <c r="J19" s="133"/>
      <c r="K19" s="133"/>
      <c r="L19" s="133"/>
      <c r="M19" s="133"/>
      <c r="N19" s="133"/>
      <c r="O19" s="133"/>
      <c r="P19" s="133"/>
      <c r="Q19" s="133"/>
      <c r="R19" s="133"/>
      <c r="S19" s="133"/>
      <c r="T19" s="133"/>
      <c r="U19" s="133"/>
      <c r="V19" s="133"/>
      <c r="W19" s="133"/>
      <c r="X19" s="133"/>
      <c r="Y19" s="133"/>
      <c r="Z19" s="133"/>
      <c r="AA19" s="150"/>
    </row>
    <row r="20" spans="7:27" ht="13.5">
      <c r="G20" s="149"/>
      <c r="H20" s="133"/>
      <c r="I20" s="133"/>
      <c r="J20" s="133"/>
      <c r="K20" s="133"/>
      <c r="L20" s="133"/>
      <c r="M20" s="133"/>
      <c r="N20" s="133"/>
      <c r="O20" s="133"/>
      <c r="P20" s="133"/>
      <c r="Q20" s="133"/>
      <c r="R20" s="133"/>
      <c r="S20" s="133"/>
      <c r="T20" s="133"/>
      <c r="U20" s="133"/>
      <c r="V20" s="133"/>
      <c r="W20" s="133"/>
      <c r="X20" s="133"/>
      <c r="Y20" s="133"/>
      <c r="Z20" s="133"/>
      <c r="AA20" s="150"/>
    </row>
    <row r="21" spans="7:27" ht="13.5">
      <c r="G21" s="149"/>
      <c r="H21" s="133"/>
      <c r="I21" s="133"/>
      <c r="J21" s="133"/>
      <c r="K21" s="133"/>
      <c r="L21" s="133"/>
      <c r="M21" s="133"/>
      <c r="N21" s="133"/>
      <c r="O21" s="133"/>
      <c r="P21" s="133"/>
      <c r="Q21" s="133"/>
      <c r="R21" s="133"/>
      <c r="S21" s="133"/>
      <c r="T21" s="133"/>
      <c r="U21" s="133"/>
      <c r="V21" s="133"/>
      <c r="W21" s="133"/>
      <c r="X21" s="133"/>
      <c r="Y21" s="133"/>
      <c r="Z21" s="133"/>
      <c r="AA21" s="150"/>
    </row>
    <row r="22" spans="7:27" ht="13.5">
      <c r="G22" s="149"/>
      <c r="H22" s="133"/>
      <c r="I22" s="133"/>
      <c r="J22" s="133"/>
      <c r="K22" s="133"/>
      <c r="L22" s="133"/>
      <c r="M22" s="133"/>
      <c r="N22" s="133"/>
      <c r="O22" s="133"/>
      <c r="P22" s="133"/>
      <c r="Q22" s="133"/>
      <c r="R22" s="133"/>
      <c r="S22" s="133"/>
      <c r="T22" s="133"/>
      <c r="U22" s="133"/>
      <c r="V22" s="133"/>
      <c r="W22" s="133"/>
      <c r="X22" s="133"/>
      <c r="Y22" s="133"/>
      <c r="Z22" s="133"/>
      <c r="AA22" s="150"/>
    </row>
    <row r="23" spans="7:27" ht="13.5">
      <c r="G23" s="149"/>
      <c r="H23" s="133"/>
      <c r="I23" s="133"/>
      <c r="J23" s="133"/>
      <c r="K23" s="133"/>
      <c r="L23" s="133"/>
      <c r="M23" s="133"/>
      <c r="N23" s="133"/>
      <c r="O23" s="133"/>
      <c r="P23" s="133"/>
      <c r="Q23" s="133"/>
      <c r="R23" s="133"/>
      <c r="S23" s="133"/>
      <c r="T23" s="133"/>
      <c r="U23" s="133"/>
      <c r="V23" s="133"/>
      <c r="W23" s="133"/>
      <c r="X23" s="133"/>
      <c r="Y23" s="133"/>
      <c r="Z23" s="133"/>
      <c r="AA23" s="150"/>
    </row>
    <row r="24" spans="7:27" ht="13.5">
      <c r="G24" s="149"/>
      <c r="H24" s="133"/>
      <c r="I24" s="133"/>
      <c r="J24" s="133"/>
      <c r="K24" s="133"/>
      <c r="L24" s="133"/>
      <c r="M24" s="133"/>
      <c r="N24" s="133"/>
      <c r="O24" s="133"/>
      <c r="P24" s="133"/>
      <c r="Q24" s="133"/>
      <c r="R24" s="133"/>
      <c r="S24" s="133"/>
      <c r="T24" s="133"/>
      <c r="U24" s="133"/>
      <c r="V24" s="133"/>
      <c r="W24" s="133"/>
      <c r="X24" s="133"/>
      <c r="Y24" s="133"/>
      <c r="Z24" s="133"/>
      <c r="AA24" s="150"/>
    </row>
    <row r="25" spans="7:27" ht="13.5">
      <c r="G25" s="149"/>
      <c r="H25" s="133"/>
      <c r="I25" s="133"/>
      <c r="J25" s="133"/>
      <c r="K25" s="133"/>
      <c r="L25" s="133"/>
      <c r="M25" s="133"/>
      <c r="N25" s="133"/>
      <c r="O25" s="133"/>
      <c r="P25" s="133"/>
      <c r="Q25" s="133"/>
      <c r="R25" s="133"/>
      <c r="S25" s="133"/>
      <c r="T25" s="133"/>
      <c r="U25" s="133"/>
      <c r="V25" s="133"/>
      <c r="W25" s="133"/>
      <c r="X25" s="133"/>
      <c r="Y25" s="133"/>
      <c r="Z25" s="133"/>
      <c r="AA25" s="150"/>
    </row>
    <row r="26" spans="7:27" ht="13.5">
      <c r="G26" s="151"/>
      <c r="H26" s="152"/>
      <c r="I26" s="152"/>
      <c r="J26" s="152"/>
      <c r="K26" s="152"/>
      <c r="L26" s="152"/>
      <c r="M26" s="152"/>
      <c r="N26" s="152"/>
      <c r="O26" s="152"/>
      <c r="P26" s="152"/>
      <c r="Q26" s="152"/>
      <c r="R26" s="152"/>
      <c r="S26" s="152"/>
      <c r="T26" s="152"/>
      <c r="U26" s="152"/>
      <c r="V26" s="152"/>
      <c r="W26" s="152"/>
      <c r="X26" s="152"/>
      <c r="Y26" s="152"/>
      <c r="Z26" s="152"/>
      <c r="AA26" s="153"/>
    </row>
    <row r="32" spans="7:27" ht="13.5">
      <c r="G32" s="773" t="s">
        <v>134</v>
      </c>
      <c r="H32" s="773"/>
      <c r="I32" s="773"/>
      <c r="J32" s="773"/>
      <c r="K32" s="773"/>
      <c r="L32" s="773"/>
      <c r="M32" s="773"/>
      <c r="N32" s="773"/>
      <c r="O32" s="773"/>
      <c r="P32" s="773"/>
      <c r="Q32" s="773"/>
      <c r="R32" s="773"/>
      <c r="S32" s="773"/>
      <c r="T32" s="773"/>
      <c r="U32" s="773"/>
      <c r="V32" s="773"/>
      <c r="W32" s="773"/>
      <c r="X32" s="773"/>
      <c r="Y32" s="773"/>
      <c r="Z32" s="773"/>
      <c r="AA32" s="773"/>
    </row>
    <row r="33" spans="7:27" ht="13.5">
      <c r="G33" s="146"/>
      <c r="H33" s="147"/>
      <c r="I33" s="147"/>
      <c r="J33" s="147"/>
      <c r="K33" s="147"/>
      <c r="L33" s="147"/>
      <c r="M33" s="147"/>
      <c r="N33" s="147"/>
      <c r="O33" s="147"/>
      <c r="P33" s="147"/>
      <c r="Q33" s="147"/>
      <c r="R33" s="147"/>
      <c r="S33" s="147"/>
      <c r="T33" s="147"/>
      <c r="U33" s="147"/>
      <c r="V33" s="147"/>
      <c r="W33" s="147"/>
      <c r="X33" s="147"/>
      <c r="Y33" s="147"/>
      <c r="Z33" s="147"/>
      <c r="AA33" s="148"/>
    </row>
    <row r="34" spans="7:27" ht="13.5">
      <c r="G34" s="149"/>
      <c r="H34" s="133"/>
      <c r="I34" s="133"/>
      <c r="J34" s="133"/>
      <c r="K34" s="133"/>
      <c r="L34" s="133"/>
      <c r="M34" s="133"/>
      <c r="N34" s="133"/>
      <c r="O34" s="133"/>
      <c r="P34" s="133"/>
      <c r="Q34" s="133"/>
      <c r="R34" s="133"/>
      <c r="S34" s="133"/>
      <c r="T34" s="133"/>
      <c r="U34" s="133"/>
      <c r="V34" s="133"/>
      <c r="W34" s="133"/>
      <c r="X34" s="133"/>
      <c r="Y34" s="133"/>
      <c r="Z34" s="133"/>
      <c r="AA34" s="150"/>
    </row>
    <row r="35" spans="7:27" ht="13.5">
      <c r="G35" s="149"/>
      <c r="H35" s="133"/>
      <c r="I35" s="133"/>
      <c r="J35" s="133"/>
      <c r="K35" s="133"/>
      <c r="L35" s="133"/>
      <c r="M35" s="133"/>
      <c r="N35" s="133"/>
      <c r="O35" s="133"/>
      <c r="P35" s="133"/>
      <c r="Q35" s="133"/>
      <c r="R35" s="133"/>
      <c r="S35" s="133"/>
      <c r="T35" s="133"/>
      <c r="U35" s="133"/>
      <c r="V35" s="133"/>
      <c r="W35" s="133"/>
      <c r="X35" s="133"/>
      <c r="Y35" s="133"/>
      <c r="Z35" s="133"/>
      <c r="AA35" s="150"/>
    </row>
    <row r="36" spans="7:27" ht="13.5">
      <c r="G36" s="149"/>
      <c r="H36" s="133"/>
      <c r="I36" s="133"/>
      <c r="J36" s="133"/>
      <c r="K36" s="133"/>
      <c r="L36" s="133"/>
      <c r="M36" s="133"/>
      <c r="N36" s="133"/>
      <c r="O36" s="133"/>
      <c r="P36" s="133"/>
      <c r="Q36" s="133"/>
      <c r="R36" s="133"/>
      <c r="S36" s="133"/>
      <c r="T36" s="133"/>
      <c r="U36" s="133"/>
      <c r="V36" s="133"/>
      <c r="W36" s="133"/>
      <c r="X36" s="133"/>
      <c r="Y36" s="133"/>
      <c r="Z36" s="133"/>
      <c r="AA36" s="150"/>
    </row>
    <row r="37" spans="7:27" ht="13.5">
      <c r="G37" s="149"/>
      <c r="H37" s="133"/>
      <c r="I37" s="133"/>
      <c r="J37" s="133"/>
      <c r="K37" s="133"/>
      <c r="L37" s="133"/>
      <c r="M37" s="133"/>
      <c r="N37" s="133"/>
      <c r="O37" s="133"/>
      <c r="P37" s="133"/>
      <c r="Q37" s="133"/>
      <c r="R37" s="133"/>
      <c r="S37" s="133"/>
      <c r="T37" s="133"/>
      <c r="U37" s="133"/>
      <c r="V37" s="133"/>
      <c r="W37" s="133"/>
      <c r="X37" s="133"/>
      <c r="Y37" s="133"/>
      <c r="Z37" s="133"/>
      <c r="AA37" s="150"/>
    </row>
    <row r="38" spans="7:27" ht="13.5">
      <c r="G38" s="149"/>
      <c r="H38" s="133"/>
      <c r="I38" s="133"/>
      <c r="J38" s="133"/>
      <c r="K38" s="133"/>
      <c r="L38" s="133"/>
      <c r="M38" s="133"/>
      <c r="N38" s="133"/>
      <c r="O38" s="133"/>
      <c r="P38" s="133"/>
      <c r="Q38" s="133"/>
      <c r="R38" s="133"/>
      <c r="S38" s="133"/>
      <c r="T38" s="133"/>
      <c r="U38" s="133"/>
      <c r="V38" s="133"/>
      <c r="W38" s="133"/>
      <c r="X38" s="133"/>
      <c r="Y38" s="133"/>
      <c r="Z38" s="133"/>
      <c r="AA38" s="150"/>
    </row>
    <row r="39" spans="7:27" ht="13.5">
      <c r="G39" s="149"/>
      <c r="H39" s="133"/>
      <c r="I39" s="133"/>
      <c r="J39" s="133"/>
      <c r="K39" s="133"/>
      <c r="L39" s="133"/>
      <c r="M39" s="133"/>
      <c r="N39" s="133"/>
      <c r="O39" s="133"/>
      <c r="P39" s="133"/>
      <c r="Q39" s="133"/>
      <c r="R39" s="133"/>
      <c r="S39" s="133"/>
      <c r="T39" s="133"/>
      <c r="U39" s="133"/>
      <c r="V39" s="133"/>
      <c r="W39" s="133"/>
      <c r="X39" s="133"/>
      <c r="Y39" s="133"/>
      <c r="Z39" s="133"/>
      <c r="AA39" s="150"/>
    </row>
    <row r="40" spans="7:27" ht="13.5">
      <c r="G40" s="149"/>
      <c r="H40" s="133"/>
      <c r="I40" s="774" t="s">
        <v>135</v>
      </c>
      <c r="J40" s="774"/>
      <c r="K40" s="774"/>
      <c r="L40" s="774"/>
      <c r="M40" s="774"/>
      <c r="N40" s="774"/>
      <c r="O40" s="774"/>
      <c r="P40" s="774"/>
      <c r="Q40" s="774"/>
      <c r="R40" s="774"/>
      <c r="S40" s="774"/>
      <c r="T40" s="774"/>
      <c r="U40" s="774"/>
      <c r="V40" s="774"/>
      <c r="W40" s="774"/>
      <c r="X40" s="774"/>
      <c r="Y40" s="774"/>
      <c r="Z40" s="133"/>
      <c r="AA40" s="150"/>
    </row>
    <row r="41" spans="7:27" ht="13.5">
      <c r="G41" s="149"/>
      <c r="H41" s="133"/>
      <c r="I41" s="774"/>
      <c r="J41" s="774"/>
      <c r="K41" s="774"/>
      <c r="L41" s="774"/>
      <c r="M41" s="774"/>
      <c r="N41" s="774"/>
      <c r="O41" s="774"/>
      <c r="P41" s="774"/>
      <c r="Q41" s="774"/>
      <c r="R41" s="774"/>
      <c r="S41" s="774"/>
      <c r="T41" s="774"/>
      <c r="U41" s="774"/>
      <c r="V41" s="774"/>
      <c r="W41" s="774"/>
      <c r="X41" s="774"/>
      <c r="Y41" s="774"/>
      <c r="Z41" s="133"/>
      <c r="AA41" s="150"/>
    </row>
    <row r="42" spans="7:27" ht="13.5">
      <c r="G42" s="149"/>
      <c r="H42" s="133"/>
      <c r="I42" s="133"/>
      <c r="J42" s="133"/>
      <c r="K42" s="133"/>
      <c r="L42" s="133"/>
      <c r="M42" s="133"/>
      <c r="N42" s="133"/>
      <c r="O42" s="133"/>
      <c r="P42" s="133"/>
      <c r="Q42" s="133"/>
      <c r="R42" s="133"/>
      <c r="S42" s="133"/>
      <c r="T42" s="133"/>
      <c r="U42" s="133"/>
      <c r="V42" s="133"/>
      <c r="W42" s="133"/>
      <c r="X42" s="133"/>
      <c r="Y42" s="133"/>
      <c r="Z42" s="133"/>
      <c r="AA42" s="150"/>
    </row>
    <row r="43" spans="7:27" ht="13.5">
      <c r="G43" s="149"/>
      <c r="H43" s="133"/>
      <c r="I43" s="133"/>
      <c r="J43" s="133"/>
      <c r="K43" s="133"/>
      <c r="L43" s="133"/>
      <c r="M43" s="133"/>
      <c r="N43" s="133"/>
      <c r="O43" s="133"/>
      <c r="P43" s="133"/>
      <c r="Q43" s="133"/>
      <c r="R43" s="133"/>
      <c r="S43" s="133"/>
      <c r="T43" s="133"/>
      <c r="U43" s="133"/>
      <c r="V43" s="133"/>
      <c r="W43" s="133"/>
      <c r="X43" s="133"/>
      <c r="Y43" s="133"/>
      <c r="Z43" s="133"/>
      <c r="AA43" s="150"/>
    </row>
    <row r="44" spans="7:27" ht="13.5">
      <c r="G44" s="149"/>
      <c r="H44" s="133"/>
      <c r="I44" s="133"/>
      <c r="J44" s="133"/>
      <c r="K44" s="133"/>
      <c r="L44" s="133"/>
      <c r="M44" s="133"/>
      <c r="N44" s="133"/>
      <c r="O44" s="133"/>
      <c r="P44" s="133"/>
      <c r="Q44" s="133"/>
      <c r="R44" s="133"/>
      <c r="S44" s="133"/>
      <c r="T44" s="133"/>
      <c r="U44" s="133"/>
      <c r="V44" s="133"/>
      <c r="W44" s="133"/>
      <c r="X44" s="133"/>
      <c r="Y44" s="133"/>
      <c r="Z44" s="133"/>
      <c r="AA44" s="150"/>
    </row>
    <row r="45" spans="7:27" ht="13.5">
      <c r="G45" s="149"/>
      <c r="H45" s="133"/>
      <c r="I45" s="133"/>
      <c r="J45" s="133"/>
      <c r="K45" s="133"/>
      <c r="L45" s="133"/>
      <c r="M45" s="133"/>
      <c r="N45" s="133"/>
      <c r="O45" s="133"/>
      <c r="P45" s="133"/>
      <c r="Q45" s="133"/>
      <c r="R45" s="133"/>
      <c r="S45" s="133"/>
      <c r="T45" s="133"/>
      <c r="U45" s="133"/>
      <c r="V45" s="133"/>
      <c r="W45" s="133"/>
      <c r="X45" s="133"/>
      <c r="Y45" s="133"/>
      <c r="Z45" s="133"/>
      <c r="AA45" s="150"/>
    </row>
    <row r="46" spans="7:27" ht="13.5">
      <c r="G46" s="149"/>
      <c r="H46" s="133"/>
      <c r="I46" s="133"/>
      <c r="J46" s="133"/>
      <c r="K46" s="133"/>
      <c r="L46" s="133"/>
      <c r="M46" s="133"/>
      <c r="N46" s="133"/>
      <c r="O46" s="133"/>
      <c r="P46" s="133"/>
      <c r="Q46" s="133"/>
      <c r="R46" s="133"/>
      <c r="S46" s="133"/>
      <c r="T46" s="133"/>
      <c r="U46" s="133"/>
      <c r="V46" s="133"/>
      <c r="W46" s="133"/>
      <c r="X46" s="133"/>
      <c r="Y46" s="133"/>
      <c r="Z46" s="133"/>
      <c r="AA46" s="150"/>
    </row>
    <row r="47" spans="7:27" ht="13.5">
      <c r="G47" s="149"/>
      <c r="H47" s="133"/>
      <c r="I47" s="133"/>
      <c r="J47" s="133"/>
      <c r="K47" s="133"/>
      <c r="L47" s="133"/>
      <c r="M47" s="133"/>
      <c r="N47" s="133"/>
      <c r="O47" s="133"/>
      <c r="P47" s="133"/>
      <c r="Q47" s="133"/>
      <c r="R47" s="133"/>
      <c r="S47" s="133"/>
      <c r="T47" s="133"/>
      <c r="U47" s="133"/>
      <c r="V47" s="133"/>
      <c r="W47" s="133"/>
      <c r="X47" s="133"/>
      <c r="Y47" s="133"/>
      <c r="Z47" s="133"/>
      <c r="AA47" s="150"/>
    </row>
    <row r="48" spans="7:27" ht="13.5">
      <c r="G48" s="149"/>
      <c r="H48" s="133"/>
      <c r="I48" s="133"/>
      <c r="J48" s="133"/>
      <c r="K48" s="133"/>
      <c r="L48" s="133"/>
      <c r="M48" s="133"/>
      <c r="N48" s="133"/>
      <c r="O48" s="133"/>
      <c r="P48" s="133"/>
      <c r="Q48" s="133"/>
      <c r="R48" s="133"/>
      <c r="S48" s="133"/>
      <c r="T48" s="133"/>
      <c r="U48" s="133"/>
      <c r="V48" s="133"/>
      <c r="W48" s="133"/>
      <c r="X48" s="133"/>
      <c r="Y48" s="133"/>
      <c r="Z48" s="133"/>
      <c r="AA48" s="150"/>
    </row>
    <row r="49" spans="7:27" ht="13.5">
      <c r="G49" s="149"/>
      <c r="H49" s="133"/>
      <c r="I49" s="133"/>
      <c r="J49" s="133"/>
      <c r="K49" s="133"/>
      <c r="L49" s="133"/>
      <c r="M49" s="133"/>
      <c r="N49" s="133"/>
      <c r="O49" s="133"/>
      <c r="P49" s="133"/>
      <c r="Q49" s="133"/>
      <c r="R49" s="133"/>
      <c r="S49" s="133"/>
      <c r="T49" s="133"/>
      <c r="U49" s="133"/>
      <c r="V49" s="133"/>
      <c r="W49" s="133"/>
      <c r="X49" s="133"/>
      <c r="Y49" s="133"/>
      <c r="Z49" s="133"/>
      <c r="AA49" s="150"/>
    </row>
    <row r="50" spans="7:27" ht="13.5">
      <c r="G50" s="151"/>
      <c r="H50" s="152"/>
      <c r="I50" s="152"/>
      <c r="J50" s="152"/>
      <c r="K50" s="152"/>
      <c r="L50" s="152"/>
      <c r="M50" s="152"/>
      <c r="N50" s="152"/>
      <c r="O50" s="152"/>
      <c r="P50" s="152"/>
      <c r="Q50" s="152"/>
      <c r="R50" s="152"/>
      <c r="S50" s="152"/>
      <c r="T50" s="152"/>
      <c r="U50" s="152"/>
      <c r="V50" s="152"/>
      <c r="W50" s="152"/>
      <c r="X50" s="152"/>
      <c r="Y50" s="152"/>
      <c r="Z50" s="152"/>
      <c r="AA50" s="153"/>
    </row>
  </sheetData>
  <sheetProtection/>
  <mergeCells count="7">
    <mergeCell ref="G32:AA32"/>
    <mergeCell ref="I16:Y17"/>
    <mergeCell ref="I40:Y41"/>
    <mergeCell ref="A2:AG2"/>
    <mergeCell ref="C4:G4"/>
    <mergeCell ref="H4:AE4"/>
    <mergeCell ref="G8:AA8"/>
  </mergeCells>
  <printOptions/>
  <pageMargins left="0.787" right="0.787" top="0.984" bottom="0.984" header="0.512" footer="0.51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AG42"/>
  <sheetViews>
    <sheetView zoomScalePageLayoutView="0" workbookViewId="0" topLeftCell="A1">
      <selection activeCell="A1" sqref="A1"/>
    </sheetView>
  </sheetViews>
  <sheetFormatPr defaultColWidth="9.00390625" defaultRowHeight="13.5"/>
  <cols>
    <col min="1" max="68" width="2.625" style="11" customWidth="1"/>
    <col min="69" max="16384" width="9.00390625" style="11" customWidth="1"/>
  </cols>
  <sheetData>
    <row r="1" s="124" customFormat="1" ht="17.25">
      <c r="A1" s="124" t="s">
        <v>317</v>
      </c>
    </row>
    <row r="2" spans="1:33" ht="14.25">
      <c r="A2" s="165"/>
      <c r="B2" s="165"/>
      <c r="C2" s="165"/>
      <c r="D2" s="165"/>
      <c r="E2" s="165"/>
      <c r="F2" s="165"/>
      <c r="G2" s="165"/>
      <c r="H2" s="165"/>
      <c r="I2" s="165"/>
      <c r="J2" s="165"/>
      <c r="K2" s="165"/>
      <c r="L2" s="165"/>
      <c r="M2" s="165"/>
      <c r="N2" s="165"/>
      <c r="O2" s="165"/>
      <c r="P2" s="165"/>
      <c r="Q2" s="165"/>
      <c r="R2" s="165"/>
      <c r="S2" s="165"/>
      <c r="T2" s="11" t="s">
        <v>121</v>
      </c>
      <c r="U2" s="165"/>
      <c r="Y2" s="165"/>
      <c r="Z2" s="165"/>
      <c r="AA2" s="165"/>
      <c r="AB2" s="165"/>
      <c r="AC2" s="165"/>
      <c r="AD2" s="165"/>
      <c r="AE2" s="165"/>
      <c r="AF2" s="165"/>
      <c r="AG2" s="165"/>
    </row>
    <row r="3" ht="14.25">
      <c r="T3" s="11" t="s">
        <v>122</v>
      </c>
    </row>
    <row r="4" ht="14.25">
      <c r="AE4" s="354" t="s">
        <v>273</v>
      </c>
    </row>
    <row r="6" spans="1:32" s="124" customFormat="1" ht="17.25">
      <c r="A6" s="400" t="s">
        <v>123</v>
      </c>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row>
    <row r="8" ht="14.25">
      <c r="P8" s="11" t="s">
        <v>41</v>
      </c>
    </row>
    <row r="10" s="167" customFormat="1" ht="14.25">
      <c r="A10" s="167" t="s">
        <v>124</v>
      </c>
    </row>
    <row r="12" spans="2:32" ht="14.25">
      <c r="B12" s="401" t="s">
        <v>141</v>
      </c>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row>
    <row r="13" spans="2:32" ht="14.25">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row>
    <row r="15" ht="14.25">
      <c r="B15" s="11" t="s">
        <v>125</v>
      </c>
    </row>
    <row r="16" ht="14.25">
      <c r="B16" s="11" t="s">
        <v>126</v>
      </c>
    </row>
    <row r="17" spans="2:32" ht="14.25">
      <c r="B17" s="402" t="s">
        <v>255</v>
      </c>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row>
    <row r="19" s="167" customFormat="1" ht="14.25">
      <c r="A19" s="167" t="s">
        <v>128</v>
      </c>
    </row>
    <row r="21" spans="2:32" ht="14.25">
      <c r="B21" s="401" t="s">
        <v>129</v>
      </c>
      <c r="C21" s="401"/>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row>
    <row r="22" spans="2:32" ht="14.25">
      <c r="B22" s="401"/>
      <c r="C22" s="401"/>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row>
    <row r="23" spans="2:32" ht="14.25">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row>
    <row r="25" ht="14.25">
      <c r="B25" s="11" t="s">
        <v>256</v>
      </c>
    </row>
    <row r="27" spans="3:32" ht="14.25">
      <c r="C27" s="399" t="s">
        <v>257</v>
      </c>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row>
    <row r="28" spans="3:32" ht="14.25">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row>
    <row r="30" spans="1:32" ht="14.25">
      <c r="A30" s="165"/>
      <c r="B30" s="169"/>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1"/>
      <c r="AF30" s="165"/>
    </row>
    <row r="31" spans="1:32" s="168" customFormat="1" ht="17.25">
      <c r="A31" s="173"/>
      <c r="B31" s="172"/>
      <c r="C31" s="173" t="s">
        <v>145</v>
      </c>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4"/>
      <c r="AF31" s="173"/>
    </row>
    <row r="32" spans="1:32" s="168" customFormat="1" ht="17.25">
      <c r="A32" s="173"/>
      <c r="B32" s="172"/>
      <c r="C32" s="173" t="s">
        <v>142</v>
      </c>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4"/>
      <c r="AF32" s="173"/>
    </row>
    <row r="33" spans="1:32" ht="14.25">
      <c r="A33" s="165"/>
      <c r="B33" s="175"/>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7"/>
      <c r="AF33" s="165"/>
    </row>
    <row r="35" spans="1:32" ht="14.25">
      <c r="A35" s="399" t="s">
        <v>143</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row>
    <row r="36" spans="1:32" ht="14.25">
      <c r="A36" s="399"/>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row>
    <row r="37" spans="1:32" ht="14.25">
      <c r="A37" s="399" t="s">
        <v>144</v>
      </c>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row>
    <row r="38" spans="1:32" ht="14.25">
      <c r="A38" s="399"/>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row>
    <row r="40" ht="14.25">
      <c r="C40" s="11" t="s">
        <v>274</v>
      </c>
    </row>
    <row r="41" ht="14.25">
      <c r="C41" s="11" t="s">
        <v>275</v>
      </c>
    </row>
    <row r="42" spans="3:6" ht="14.25">
      <c r="C42" s="11" t="s">
        <v>146</v>
      </c>
      <c r="F42" s="178" t="s">
        <v>307</v>
      </c>
    </row>
  </sheetData>
  <sheetProtection password="86DA" sheet="1" objects="1" scenarios="1"/>
  <mergeCells count="7">
    <mergeCell ref="A35:AF36"/>
    <mergeCell ref="A37:AF38"/>
    <mergeCell ref="A6:AF6"/>
    <mergeCell ref="B12:AF13"/>
    <mergeCell ref="B21:AF22"/>
    <mergeCell ref="B17:AF17"/>
    <mergeCell ref="C27:AF28"/>
  </mergeCells>
  <hyperlinks>
    <hyperlink ref="F42" r:id="rId1" display="k_fujita@fujiconstr.com"/>
  </hyperlinks>
  <printOptions/>
  <pageMargins left="0.984251968503937" right="0.7874015748031497" top="0.5905511811023623" bottom="0.3937007874015748" header="0.5118110236220472" footer="0.5118110236220472"/>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A3" sqref="A3"/>
    </sheetView>
  </sheetViews>
  <sheetFormatPr defaultColWidth="9.00390625" defaultRowHeight="13.5"/>
  <cols>
    <col min="1" max="1" width="38.125" style="0" customWidth="1"/>
    <col min="2" max="8" width="7.125" style="0" customWidth="1"/>
    <col min="9" max="9" width="40.625" style="0" customWidth="1"/>
  </cols>
  <sheetData>
    <row r="1" spans="2:9" ht="13.5">
      <c r="B1" s="234"/>
      <c r="C1" s="234"/>
      <c r="D1" s="234"/>
      <c r="E1" s="234"/>
      <c r="F1" s="234"/>
      <c r="G1" s="234"/>
      <c r="H1" s="234"/>
      <c r="I1" s="236" t="s">
        <v>308</v>
      </c>
    </row>
    <row r="2" spans="1:8" s="245" customFormat="1" ht="18.75">
      <c r="A2" s="245" t="s">
        <v>242</v>
      </c>
      <c r="B2" s="235"/>
      <c r="C2" s="235"/>
      <c r="D2" s="235"/>
      <c r="E2" s="235"/>
      <c r="F2" s="235"/>
      <c r="G2" s="235"/>
      <c r="H2" s="235"/>
    </row>
    <row r="3" spans="1:9" ht="30" customHeight="1">
      <c r="A3" s="237"/>
      <c r="B3" s="238" t="s">
        <v>229</v>
      </c>
      <c r="C3" s="238" t="s">
        <v>230</v>
      </c>
      <c r="D3" s="238" t="s">
        <v>231</v>
      </c>
      <c r="E3" s="238" t="s">
        <v>232</v>
      </c>
      <c r="F3" s="238" t="s">
        <v>233</v>
      </c>
      <c r="G3" s="238" t="s">
        <v>227</v>
      </c>
      <c r="H3" s="239" t="s">
        <v>247</v>
      </c>
      <c r="I3" s="777" t="s">
        <v>219</v>
      </c>
    </row>
    <row r="4" spans="1:9" ht="36">
      <c r="A4" s="237" t="s">
        <v>19</v>
      </c>
      <c r="B4" s="238" t="s">
        <v>243</v>
      </c>
      <c r="C4" s="238" t="s">
        <v>243</v>
      </c>
      <c r="D4" s="238" t="s">
        <v>243</v>
      </c>
      <c r="E4" s="238" t="s">
        <v>243</v>
      </c>
      <c r="F4" s="238" t="s">
        <v>243</v>
      </c>
      <c r="G4" s="238" t="s">
        <v>243</v>
      </c>
      <c r="H4" s="238" t="s">
        <v>243</v>
      </c>
      <c r="I4" s="247" t="s">
        <v>253</v>
      </c>
    </row>
    <row r="5" spans="1:9" ht="36">
      <c r="A5" s="237" t="s">
        <v>228</v>
      </c>
      <c r="B5" s="238" t="s">
        <v>243</v>
      </c>
      <c r="C5" s="238" t="s">
        <v>243</v>
      </c>
      <c r="D5" s="238" t="s">
        <v>243</v>
      </c>
      <c r="E5" s="238" t="s">
        <v>243</v>
      </c>
      <c r="F5" s="238" t="s">
        <v>243</v>
      </c>
      <c r="G5" s="238" t="s">
        <v>243</v>
      </c>
      <c r="H5" s="238" t="s">
        <v>243</v>
      </c>
      <c r="I5" s="247" t="s">
        <v>254</v>
      </c>
    </row>
    <row r="6" spans="1:9" ht="27" customHeight="1">
      <c r="A6" s="237" t="s">
        <v>251</v>
      </c>
      <c r="B6" s="238"/>
      <c r="C6" s="238"/>
      <c r="D6" s="238"/>
      <c r="E6" s="238"/>
      <c r="F6" s="238"/>
      <c r="G6" s="238"/>
      <c r="H6" s="238" t="s">
        <v>243</v>
      </c>
      <c r="I6" s="247" t="s">
        <v>252</v>
      </c>
    </row>
    <row r="7" spans="1:9" ht="27" customHeight="1">
      <c r="A7" s="237" t="s">
        <v>234</v>
      </c>
      <c r="B7" s="238" t="s">
        <v>243</v>
      </c>
      <c r="C7" s="238"/>
      <c r="D7" s="238" t="s">
        <v>243</v>
      </c>
      <c r="E7" s="238"/>
      <c r="F7" s="238"/>
      <c r="G7" s="238"/>
      <c r="H7" s="238"/>
      <c r="I7" s="240" t="s">
        <v>248</v>
      </c>
    </row>
    <row r="8" spans="1:9" ht="27" customHeight="1">
      <c r="A8" s="237" t="s">
        <v>235</v>
      </c>
      <c r="B8" s="238" t="s">
        <v>243</v>
      </c>
      <c r="C8" s="238"/>
      <c r="D8" s="238"/>
      <c r="E8" s="238"/>
      <c r="F8" s="238"/>
      <c r="G8" s="238"/>
      <c r="H8" s="238"/>
      <c r="I8" s="247" t="s">
        <v>306</v>
      </c>
    </row>
    <row r="9" spans="1:9" ht="27" customHeight="1">
      <c r="A9" s="237" t="s">
        <v>235</v>
      </c>
      <c r="B9" s="238"/>
      <c r="C9" s="238"/>
      <c r="D9" s="238" t="s">
        <v>243</v>
      </c>
      <c r="E9" s="238"/>
      <c r="F9" s="238"/>
      <c r="G9" s="238"/>
      <c r="H9" s="238"/>
      <c r="I9" s="237" t="s">
        <v>246</v>
      </c>
    </row>
    <row r="10" spans="1:9" ht="27" customHeight="1">
      <c r="A10" s="237" t="s">
        <v>236</v>
      </c>
      <c r="B10" s="238"/>
      <c r="C10" s="238" t="s">
        <v>245</v>
      </c>
      <c r="D10" s="238"/>
      <c r="E10" s="238"/>
      <c r="F10" s="238"/>
      <c r="G10" s="238"/>
      <c r="H10" s="238"/>
      <c r="I10" s="240" t="s">
        <v>261</v>
      </c>
    </row>
    <row r="11" spans="1:9" ht="27" customHeight="1">
      <c r="A11" s="237" t="s">
        <v>244</v>
      </c>
      <c r="B11" s="238"/>
      <c r="C11" s="238" t="s">
        <v>243</v>
      </c>
      <c r="D11" s="238"/>
      <c r="E11" s="238"/>
      <c r="F11" s="238"/>
      <c r="G11" s="238"/>
      <c r="H11" s="238"/>
      <c r="I11" s="237" t="s">
        <v>262</v>
      </c>
    </row>
    <row r="12" spans="1:9" ht="27" customHeight="1">
      <c r="A12" s="237" t="s">
        <v>238</v>
      </c>
      <c r="B12" s="238"/>
      <c r="C12" s="238"/>
      <c r="D12" s="238"/>
      <c r="E12" s="238" t="s">
        <v>245</v>
      </c>
      <c r="F12" s="238"/>
      <c r="G12" s="238"/>
      <c r="H12" s="238"/>
      <c r="I12" s="237" t="s">
        <v>246</v>
      </c>
    </row>
    <row r="13" spans="1:9" ht="27" customHeight="1">
      <c r="A13" s="237" t="s">
        <v>250</v>
      </c>
      <c r="B13" s="238"/>
      <c r="C13" s="238"/>
      <c r="D13" s="238"/>
      <c r="E13" s="238"/>
      <c r="F13" s="238" t="s">
        <v>245</v>
      </c>
      <c r="G13" s="238"/>
      <c r="H13" s="238"/>
      <c r="I13" s="237" t="s">
        <v>246</v>
      </c>
    </row>
    <row r="14" spans="1:9" ht="27" customHeight="1">
      <c r="A14" s="237" t="s">
        <v>237</v>
      </c>
      <c r="B14" s="238"/>
      <c r="C14" s="238"/>
      <c r="D14" s="238"/>
      <c r="E14" s="238"/>
      <c r="F14" s="238"/>
      <c r="G14" s="238" t="s">
        <v>245</v>
      </c>
      <c r="H14" s="238"/>
      <c r="I14" s="237" t="s">
        <v>246</v>
      </c>
    </row>
    <row r="15" spans="1:9" ht="27" customHeight="1">
      <c r="A15" s="237" t="s">
        <v>239</v>
      </c>
      <c r="B15" s="241"/>
      <c r="C15" s="238"/>
      <c r="D15" s="238" t="s">
        <v>243</v>
      </c>
      <c r="E15" s="238"/>
      <c r="F15" s="238"/>
      <c r="G15" s="238"/>
      <c r="H15" s="238"/>
      <c r="I15" s="237" t="s">
        <v>246</v>
      </c>
    </row>
    <row r="16" spans="1:9" ht="27" customHeight="1">
      <c r="A16" s="237" t="s">
        <v>240</v>
      </c>
      <c r="B16" s="238"/>
      <c r="C16" s="238"/>
      <c r="D16" s="238" t="s">
        <v>243</v>
      </c>
      <c r="E16" s="238"/>
      <c r="F16" s="238"/>
      <c r="G16" s="238"/>
      <c r="H16" s="238"/>
      <c r="I16" s="237" t="s">
        <v>246</v>
      </c>
    </row>
    <row r="17" spans="1:9" ht="27" customHeight="1">
      <c r="A17" s="237" t="s">
        <v>241</v>
      </c>
      <c r="B17" s="238"/>
      <c r="C17" s="238"/>
      <c r="D17" s="238"/>
      <c r="E17" s="238"/>
      <c r="F17" s="238"/>
      <c r="G17" s="238"/>
      <c r="H17" s="238"/>
      <c r="I17" s="237" t="s">
        <v>260</v>
      </c>
    </row>
    <row r="18" spans="2:8" ht="13.5">
      <c r="B18" s="234"/>
      <c r="C18" s="234"/>
      <c r="D18" s="234"/>
      <c r="E18" s="234"/>
      <c r="F18" s="234"/>
      <c r="G18" s="234"/>
      <c r="H18" s="234"/>
    </row>
    <row r="19" spans="1:8" s="244" customFormat="1" ht="17.25">
      <c r="A19" s="242" t="s">
        <v>249</v>
      </c>
      <c r="B19" s="243"/>
      <c r="C19" s="243"/>
      <c r="D19" s="243"/>
      <c r="E19" s="243"/>
      <c r="F19" s="243"/>
      <c r="G19" s="243"/>
      <c r="H19" s="24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O60"/>
  <sheetViews>
    <sheetView tabSelected="1" zoomScalePageLayoutView="0" workbookViewId="0" topLeftCell="A1">
      <selection activeCell="D3" sqref="D3:G3"/>
    </sheetView>
  </sheetViews>
  <sheetFormatPr defaultColWidth="9.00390625" defaultRowHeight="13.5"/>
  <cols>
    <col min="1" max="1" width="6.625" style="1" bestFit="1" customWidth="1"/>
    <col min="2" max="2" width="11.875" style="1" customWidth="1"/>
    <col min="3" max="3" width="5.25390625" style="1" bestFit="1" customWidth="1"/>
    <col min="4" max="5" width="9.625" style="1" customWidth="1"/>
    <col min="6" max="6" width="9.00390625" style="1" customWidth="1"/>
    <col min="7" max="7" width="10.875" style="1" bestFit="1" customWidth="1"/>
    <col min="8" max="10" width="9.00390625" style="1" customWidth="1"/>
    <col min="11" max="11" width="3.50390625" style="1" bestFit="1" customWidth="1"/>
    <col min="12" max="13" width="22.125" style="1" customWidth="1"/>
    <col min="14" max="16384" width="9.00390625" style="1" customWidth="1"/>
  </cols>
  <sheetData>
    <row r="1" spans="2:14" s="4" customFormat="1" ht="24">
      <c r="B1" s="410" t="s">
        <v>22</v>
      </c>
      <c r="C1" s="410"/>
      <c r="D1" s="410"/>
      <c r="E1" s="410"/>
      <c r="F1" s="410"/>
      <c r="G1" s="410"/>
      <c r="K1" s="1"/>
      <c r="L1" s="1"/>
      <c r="M1" s="1"/>
      <c r="N1" s="1"/>
    </row>
    <row r="2" ht="13.5"/>
    <row r="3" spans="2:15" ht="13.5" customHeight="1">
      <c r="B3" s="404" t="s">
        <v>7</v>
      </c>
      <c r="C3" s="404"/>
      <c r="D3" s="407"/>
      <c r="E3" s="407"/>
      <c r="F3" s="407"/>
      <c r="G3" s="407"/>
      <c r="K3" s="4"/>
      <c r="L3" s="4"/>
      <c r="M3" s="4"/>
      <c r="N3" s="4"/>
      <c r="O3" s="10"/>
    </row>
    <row r="4" spans="2:15" ht="13.5">
      <c r="B4" s="403" t="s">
        <v>12</v>
      </c>
      <c r="C4" s="2" t="s">
        <v>13</v>
      </c>
      <c r="D4" s="409" t="s">
        <v>310</v>
      </c>
      <c r="E4" s="409"/>
      <c r="O4" s="10"/>
    </row>
    <row r="5" spans="2:15" ht="13.5">
      <c r="B5" s="403"/>
      <c r="C5" s="2" t="s">
        <v>14</v>
      </c>
      <c r="D5" s="409" t="s">
        <v>310</v>
      </c>
      <c r="E5" s="409"/>
      <c r="L5" s="3" t="s">
        <v>15</v>
      </c>
      <c r="M5" s="3" t="s">
        <v>6</v>
      </c>
      <c r="O5" s="10"/>
    </row>
    <row r="6" spans="2:15" ht="13.5">
      <c r="B6" s="404" t="s">
        <v>259</v>
      </c>
      <c r="C6" s="404"/>
      <c r="D6" s="407"/>
      <c r="E6" s="407"/>
      <c r="F6" s="407"/>
      <c r="K6" s="1">
        <v>1</v>
      </c>
      <c r="L6" s="374"/>
      <c r="M6" s="373"/>
      <c r="O6" s="10"/>
    </row>
    <row r="7" spans="2:15" ht="13.5">
      <c r="B7" s="404" t="s">
        <v>197</v>
      </c>
      <c r="C7" s="404"/>
      <c r="D7" s="407"/>
      <c r="E7" s="407"/>
      <c r="F7" s="407"/>
      <c r="K7" s="1">
        <v>2</v>
      </c>
      <c r="L7" s="374"/>
      <c r="M7" s="373"/>
      <c r="O7" s="10"/>
    </row>
    <row r="8" spans="2:15" ht="13.5">
      <c r="B8" s="2"/>
      <c r="C8" s="2"/>
      <c r="K8" s="1">
        <v>3</v>
      </c>
      <c r="L8" s="374"/>
      <c r="M8" s="373"/>
      <c r="O8" s="10"/>
    </row>
    <row r="9" spans="2:15" ht="13.5">
      <c r="B9" s="405" t="s">
        <v>95</v>
      </c>
      <c r="C9" s="405"/>
      <c r="D9" s="405"/>
      <c r="E9" s="405"/>
      <c r="F9" s="405"/>
      <c r="K9" s="1">
        <v>4</v>
      </c>
      <c r="L9" s="374"/>
      <c r="M9" s="373"/>
      <c r="O9" s="10"/>
    </row>
    <row r="10" spans="2:15" ht="13.5">
      <c r="B10" s="404" t="s">
        <v>10</v>
      </c>
      <c r="C10" s="404"/>
      <c r="D10" s="406" t="s">
        <v>104</v>
      </c>
      <c r="E10" s="406"/>
      <c r="F10" s="406"/>
      <c r="G10" s="353" t="s">
        <v>272</v>
      </c>
      <c r="K10" s="1">
        <v>5</v>
      </c>
      <c r="L10" s="374"/>
      <c r="M10" s="373"/>
      <c r="O10" s="10"/>
    </row>
    <row r="11" spans="2:15" ht="13.5">
      <c r="B11" s="404" t="s">
        <v>9</v>
      </c>
      <c r="C11" s="404"/>
      <c r="D11" s="406" t="s">
        <v>103</v>
      </c>
      <c r="E11" s="406"/>
      <c r="F11" s="406"/>
      <c r="G11" s="9"/>
      <c r="K11" s="1">
        <v>6</v>
      </c>
      <c r="L11" s="374"/>
      <c r="M11" s="373"/>
      <c r="O11" s="10"/>
    </row>
    <row r="12" spans="2:15" ht="13.5">
      <c r="B12" s="403" t="s">
        <v>11</v>
      </c>
      <c r="C12" s="2" t="s">
        <v>16</v>
      </c>
      <c r="D12" s="408" t="s">
        <v>24</v>
      </c>
      <c r="E12" s="408"/>
      <c r="K12" s="1">
        <v>7</v>
      </c>
      <c r="L12" s="374"/>
      <c r="M12" s="373"/>
      <c r="O12" s="10"/>
    </row>
    <row r="13" spans="2:15" ht="13.5">
      <c r="B13" s="403"/>
      <c r="C13" s="2" t="s">
        <v>17</v>
      </c>
      <c r="D13" s="408" t="s">
        <v>27</v>
      </c>
      <c r="E13" s="408"/>
      <c r="K13" s="1">
        <v>8</v>
      </c>
      <c r="L13" s="374"/>
      <c r="M13" s="373"/>
      <c r="O13" s="10"/>
    </row>
    <row r="14" spans="2:15" ht="13.5">
      <c r="B14" s="2"/>
      <c r="C14" s="2"/>
      <c r="K14" s="1">
        <v>9</v>
      </c>
      <c r="L14" s="374"/>
      <c r="M14" s="373"/>
      <c r="O14" s="10"/>
    </row>
    <row r="15" spans="2:15" ht="13.5">
      <c r="B15" s="405" t="s">
        <v>18</v>
      </c>
      <c r="C15" s="405"/>
      <c r="D15" s="405"/>
      <c r="E15" s="405"/>
      <c r="F15" s="405"/>
      <c r="K15" s="1">
        <v>10</v>
      </c>
      <c r="L15" s="374"/>
      <c r="M15" s="373"/>
      <c r="O15" s="10"/>
    </row>
    <row r="16" spans="2:15" ht="13.5">
      <c r="B16" s="404" t="s">
        <v>10</v>
      </c>
      <c r="C16" s="404"/>
      <c r="D16" s="406"/>
      <c r="E16" s="406"/>
      <c r="F16" s="406"/>
      <c r="K16" s="1">
        <v>11</v>
      </c>
      <c r="L16" s="374"/>
      <c r="M16" s="373"/>
      <c r="O16" s="10"/>
    </row>
    <row r="17" spans="2:15" ht="13.5">
      <c r="B17" s="404" t="s">
        <v>9</v>
      </c>
      <c r="C17" s="404"/>
      <c r="D17" s="406"/>
      <c r="E17" s="406"/>
      <c r="F17" s="406"/>
      <c r="G17" s="9"/>
      <c r="K17" s="1">
        <v>12</v>
      </c>
      <c r="L17" s="374"/>
      <c r="M17" s="373"/>
      <c r="O17" s="10"/>
    </row>
    <row r="18" spans="2:15" ht="13.5">
      <c r="B18" s="404" t="s">
        <v>96</v>
      </c>
      <c r="C18" s="404"/>
      <c r="D18" s="249"/>
      <c r="E18" s="3" t="s">
        <v>225</v>
      </c>
      <c r="F18" s="249"/>
      <c r="K18" s="1">
        <v>13</v>
      </c>
      <c r="L18" s="374"/>
      <c r="M18" s="373"/>
      <c r="O18" s="10"/>
    </row>
    <row r="19" spans="2:15" ht="13.5">
      <c r="B19" s="403" t="s">
        <v>11</v>
      </c>
      <c r="C19" s="2" t="s">
        <v>16</v>
      </c>
      <c r="D19" s="408"/>
      <c r="E19" s="408"/>
      <c r="K19" s="1">
        <v>14</v>
      </c>
      <c r="L19" s="374"/>
      <c r="M19" s="373"/>
      <c r="O19" s="10"/>
    </row>
    <row r="20" spans="2:13" ht="13.5">
      <c r="B20" s="403"/>
      <c r="C20" s="2" t="s">
        <v>17</v>
      </c>
      <c r="D20" s="408"/>
      <c r="E20" s="408"/>
      <c r="K20" s="1">
        <v>15</v>
      </c>
      <c r="L20" s="374"/>
      <c r="M20" s="373"/>
    </row>
    <row r="21" ht="13.5">
      <c r="G21" s="10"/>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9" ht="13.5" customHeight="1">
      <c r="G39" s="10"/>
    </row>
    <row r="40" ht="13.5" customHeight="1">
      <c r="G40" s="10"/>
    </row>
    <row r="41" ht="13.5" customHeight="1">
      <c r="G41" s="10"/>
    </row>
    <row r="42" ht="13.5" customHeight="1">
      <c r="G42" s="10"/>
    </row>
    <row r="43" ht="13.5" customHeight="1">
      <c r="G43" s="10"/>
    </row>
    <row r="44" ht="13.5" customHeight="1">
      <c r="G44" s="10"/>
    </row>
    <row r="45" ht="13.5" customHeight="1">
      <c r="G45" s="10"/>
    </row>
    <row r="46" ht="13.5" customHeight="1">
      <c r="G46" s="10"/>
    </row>
    <row r="47" ht="13.5" customHeight="1">
      <c r="G47" s="10"/>
    </row>
    <row r="48" ht="13.5">
      <c r="G48" s="10"/>
    </row>
    <row r="49" ht="13.5" customHeight="1">
      <c r="G49" s="10"/>
    </row>
    <row r="50" ht="13.5" customHeight="1">
      <c r="G50" s="10"/>
    </row>
    <row r="51" ht="13.5" customHeight="1">
      <c r="G51" s="10"/>
    </row>
    <row r="52" ht="13.5" customHeight="1">
      <c r="G52" s="10"/>
    </row>
    <row r="53" ht="13.5">
      <c r="G53" s="10"/>
    </row>
    <row r="54" ht="13.5" customHeight="1">
      <c r="G54" s="10"/>
    </row>
    <row r="55" ht="13.5" customHeight="1">
      <c r="G55" s="10"/>
    </row>
    <row r="56" ht="13.5" customHeight="1">
      <c r="G56" s="10"/>
    </row>
    <row r="57" ht="13.5" customHeight="1">
      <c r="G57" s="10"/>
    </row>
    <row r="58" ht="13.5" customHeight="1">
      <c r="G58" s="10"/>
    </row>
    <row r="59" ht="13.5" customHeight="1">
      <c r="G59" s="10"/>
    </row>
    <row r="60" ht="13.5" customHeight="1">
      <c r="G60" s="10"/>
    </row>
  </sheetData>
  <sheetProtection sheet="1"/>
  <mergeCells count="27">
    <mergeCell ref="D19:E19"/>
    <mergeCell ref="B1:G1"/>
    <mergeCell ref="B16:C16"/>
    <mergeCell ref="D16:F16"/>
    <mergeCell ref="B17:C17"/>
    <mergeCell ref="D3:G3"/>
    <mergeCell ref="D10:F10"/>
    <mergeCell ref="D17:F17"/>
    <mergeCell ref="B19:B20"/>
    <mergeCell ref="D20:E20"/>
    <mergeCell ref="B18:C18"/>
    <mergeCell ref="D4:E4"/>
    <mergeCell ref="B3:C3"/>
    <mergeCell ref="B10:C10"/>
    <mergeCell ref="B11:C11"/>
    <mergeCell ref="B4:B5"/>
    <mergeCell ref="B6:C6"/>
    <mergeCell ref="B9:F9"/>
    <mergeCell ref="D5:E5"/>
    <mergeCell ref="D6:F6"/>
    <mergeCell ref="B12:B13"/>
    <mergeCell ref="B7:C7"/>
    <mergeCell ref="B15:F15"/>
    <mergeCell ref="D11:F11"/>
    <mergeCell ref="D7:F7"/>
    <mergeCell ref="D12:E12"/>
    <mergeCell ref="D13:E13"/>
  </mergeCells>
  <dataValidations count="2">
    <dataValidation allowBlank="1" showInputMessage="1" showErrorMessage="1" imeMode="on" sqref="D3:G3 D6:F7 D19:E20 D16:F17 D12:E13 D10:F11 L6:L20"/>
    <dataValidation allowBlank="1" showInputMessage="1" showErrorMessage="1" imeMode="off" sqref="D4:E5 D18 F18 M6:M20"/>
  </dataValidations>
  <printOptions/>
  <pageMargins left="0.787" right="0.787" top="0.984" bottom="0.984"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B1:AJ26"/>
  <sheetViews>
    <sheetView view="pageBreakPreview" zoomScale="77" zoomScaleSheetLayoutView="77" zoomScalePageLayoutView="0" workbookViewId="0" topLeftCell="A1">
      <selection activeCell="AM20" sqref="AM20"/>
    </sheetView>
  </sheetViews>
  <sheetFormatPr defaultColWidth="9.00390625" defaultRowHeight="13.5"/>
  <cols>
    <col min="1" max="1" width="1.625" style="5" customWidth="1"/>
    <col min="2" max="3" width="13.625" style="5" customWidth="1"/>
    <col min="4" max="11" width="3.125" style="5" customWidth="1"/>
    <col min="12" max="12" width="2.875" style="5" customWidth="1"/>
    <col min="13" max="34" width="3.125" style="5" customWidth="1"/>
    <col min="35" max="35" width="9.00390625" style="5" customWidth="1"/>
    <col min="36" max="36" width="1.625" style="5" customWidth="1"/>
    <col min="37" max="16384" width="9.00390625" style="5" customWidth="1"/>
  </cols>
  <sheetData>
    <row r="1" spans="2:35" ht="17.25">
      <c r="B1" s="412" t="s">
        <v>19</v>
      </c>
      <c r="C1" s="412"/>
      <c r="D1" s="412"/>
      <c r="E1" s="412"/>
      <c r="F1" s="412"/>
      <c r="G1" s="412"/>
      <c r="H1" s="412"/>
      <c r="I1" s="412"/>
      <c r="J1" s="84" t="s">
        <v>25</v>
      </c>
      <c r="K1" s="413"/>
      <c r="L1" s="413"/>
      <c r="M1" s="85" t="s">
        <v>20</v>
      </c>
      <c r="N1" s="85"/>
      <c r="O1" s="86"/>
      <c r="P1" s="87"/>
      <c r="Q1" s="87"/>
      <c r="R1" s="87"/>
      <c r="S1" s="87"/>
      <c r="T1" s="87"/>
      <c r="U1" s="87"/>
      <c r="V1" s="87"/>
      <c r="W1" s="87"/>
      <c r="X1" s="87"/>
      <c r="Y1" s="87"/>
      <c r="Z1" s="87"/>
      <c r="AA1" s="87"/>
      <c r="AB1" s="87"/>
      <c r="AC1" s="87"/>
      <c r="AD1" s="87"/>
      <c r="AE1" s="87"/>
      <c r="AF1" s="87"/>
      <c r="AG1" s="87"/>
      <c r="AH1" s="87"/>
      <c r="AI1" s="88" t="s">
        <v>90</v>
      </c>
    </row>
    <row r="2" spans="5:35" ht="13.5">
      <c r="E2" s="89"/>
      <c r="F2" s="89"/>
      <c r="G2" s="89"/>
      <c r="H2" s="89"/>
      <c r="I2" s="89"/>
      <c r="J2" s="89"/>
      <c r="K2" s="89"/>
      <c r="L2" s="89"/>
      <c r="M2" s="89"/>
      <c r="N2" s="89"/>
      <c r="O2" s="89"/>
      <c r="P2" s="89"/>
      <c r="Q2" s="89"/>
      <c r="S2" s="90"/>
      <c r="T2" s="90"/>
      <c r="V2" s="421"/>
      <c r="W2" s="421"/>
      <c r="X2" s="421"/>
      <c r="Y2" s="421"/>
      <c r="Z2" s="421"/>
      <c r="AA2" s="421"/>
      <c r="AB2" s="421"/>
      <c r="AC2" s="421"/>
      <c r="AD2" s="421"/>
      <c r="AE2" s="421"/>
      <c r="AF2" s="421"/>
      <c r="AG2" s="89"/>
      <c r="AH2" s="89"/>
      <c r="AI2" s="92"/>
    </row>
    <row r="3" spans="18:35" ht="15.75" customHeight="1">
      <c r="R3" s="414" t="s">
        <v>9</v>
      </c>
      <c r="S3" s="414"/>
      <c r="T3" s="414"/>
      <c r="V3" s="421">
        <f>IF('基礎入力シート'!D17="","",'基礎入力シート'!D17)</f>
      </c>
      <c r="W3" s="421"/>
      <c r="X3" s="421"/>
      <c r="Y3" s="421"/>
      <c r="Z3" s="421"/>
      <c r="AA3" s="421"/>
      <c r="AB3" s="421"/>
      <c r="AC3" s="421"/>
      <c r="AD3" s="421"/>
      <c r="AE3" s="421"/>
      <c r="AF3" s="421"/>
      <c r="AI3" s="92"/>
    </row>
    <row r="4" spans="2:35" ht="17.25">
      <c r="B4" s="91"/>
      <c r="C4" s="91"/>
      <c r="D4" s="91"/>
      <c r="R4" s="426" t="s">
        <v>10</v>
      </c>
      <c r="S4" s="426"/>
      <c r="T4" s="426"/>
      <c r="V4" s="422">
        <f>IF('基礎入力シート'!D16="","",'基礎入力シート'!D16)</f>
      </c>
      <c r="W4" s="422"/>
      <c r="X4" s="422"/>
      <c r="Y4" s="422"/>
      <c r="Z4" s="422"/>
      <c r="AA4" s="422"/>
      <c r="AB4" s="422"/>
      <c r="AC4" s="422"/>
      <c r="AD4" s="422"/>
      <c r="AE4" s="422"/>
      <c r="AF4" s="422"/>
      <c r="AI4" s="93"/>
    </row>
    <row r="5" spans="4:35" ht="17.25">
      <c r="D5" s="94"/>
      <c r="E5" s="94"/>
      <c r="J5" s="91"/>
      <c r="K5" s="91"/>
      <c r="R5" s="423" t="s">
        <v>11</v>
      </c>
      <c r="S5" s="423"/>
      <c r="T5" s="423"/>
      <c r="U5" s="96"/>
      <c r="V5" s="424">
        <f>IF('基礎入力シート'!D19="","",'基礎入力シート'!D19)</f>
      </c>
      <c r="W5" s="424"/>
      <c r="X5" s="424"/>
      <c r="Y5" s="424"/>
      <c r="Z5" s="425">
        <f>IF('基礎入力シート'!D20="","",'基礎入力シート'!D20)</f>
      </c>
      <c r="AA5" s="425"/>
      <c r="AB5" s="425"/>
      <c r="AC5" s="425"/>
      <c r="AD5" s="425"/>
      <c r="AE5" s="425"/>
      <c r="AF5" s="99" t="s">
        <v>21</v>
      </c>
      <c r="AH5" s="250" t="s">
        <v>91</v>
      </c>
      <c r="AI5" s="251" t="s">
        <v>92</v>
      </c>
    </row>
    <row r="6" spans="2:36" ht="17.25">
      <c r="B6" s="195" t="s">
        <v>258</v>
      </c>
      <c r="C6" s="416">
        <f>IF('基礎入力シート'!D7="","",'基礎入力シート'!D7)</f>
      </c>
      <c r="D6" s="416"/>
      <c r="E6" s="416"/>
      <c r="F6" s="416"/>
      <c r="G6" s="416"/>
      <c r="H6" s="416"/>
      <c r="I6" s="416"/>
      <c r="J6" s="416"/>
      <c r="K6" s="416"/>
      <c r="L6" s="416"/>
      <c r="M6" s="416"/>
      <c r="N6" s="416"/>
      <c r="O6" s="416"/>
      <c r="P6" s="416"/>
      <c r="R6" s="95"/>
      <c r="S6" s="95"/>
      <c r="T6" s="95"/>
      <c r="U6" s="96"/>
      <c r="V6" s="97"/>
      <c r="W6" s="97"/>
      <c r="X6" s="97"/>
      <c r="Y6" s="97"/>
      <c r="Z6" s="98"/>
      <c r="AA6" s="98"/>
      <c r="AB6" s="98"/>
      <c r="AC6" s="98"/>
      <c r="AD6" s="98"/>
      <c r="AE6" s="98"/>
      <c r="AF6" s="99"/>
      <c r="AH6" s="250" t="s">
        <v>91</v>
      </c>
      <c r="AI6" s="411" t="s">
        <v>119</v>
      </c>
      <c r="AJ6" s="411"/>
    </row>
    <row r="7" spans="2:36" ht="17.25">
      <c r="B7" s="100" t="s">
        <v>23</v>
      </c>
      <c r="C7" s="416">
        <f>IF('基礎入力シート'!D3="","",'基礎入力シート'!D3)</f>
      </c>
      <c r="D7" s="416"/>
      <c r="E7" s="416"/>
      <c r="F7" s="416"/>
      <c r="G7" s="416"/>
      <c r="H7" s="416"/>
      <c r="I7" s="416"/>
      <c r="J7" s="416"/>
      <c r="K7" s="416"/>
      <c r="L7" s="416"/>
      <c r="M7" s="416"/>
      <c r="N7" s="416"/>
      <c r="O7" s="416"/>
      <c r="P7" s="416"/>
      <c r="R7" s="95"/>
      <c r="S7" s="95"/>
      <c r="T7" s="95"/>
      <c r="U7" s="96"/>
      <c r="V7" s="101"/>
      <c r="W7" s="96"/>
      <c r="X7" s="101"/>
      <c r="Y7" s="16"/>
      <c r="Z7" s="128"/>
      <c r="AA7" s="129" t="s">
        <v>117</v>
      </c>
      <c r="AB7" s="415"/>
      <c r="AC7" s="415"/>
      <c r="AD7" s="415"/>
      <c r="AE7" s="127" t="s">
        <v>118</v>
      </c>
      <c r="AF7" s="179"/>
      <c r="AH7" s="250" t="s">
        <v>91</v>
      </c>
      <c r="AI7" s="411" t="s">
        <v>120</v>
      </c>
      <c r="AJ7" s="411"/>
    </row>
    <row r="8" ht="8.25" customHeight="1"/>
    <row r="9" spans="2:35" ht="13.5" customHeight="1">
      <c r="B9" s="417" t="s">
        <v>26</v>
      </c>
      <c r="C9" s="102" t="s">
        <v>1</v>
      </c>
      <c r="D9" s="103">
        <v>1</v>
      </c>
      <c r="E9" s="104">
        <v>2</v>
      </c>
      <c r="F9" s="104">
        <v>3</v>
      </c>
      <c r="G9" s="104">
        <v>4</v>
      </c>
      <c r="H9" s="104">
        <v>5</v>
      </c>
      <c r="I9" s="104">
        <v>6</v>
      </c>
      <c r="J9" s="104">
        <v>7</v>
      </c>
      <c r="K9" s="104">
        <v>8</v>
      </c>
      <c r="L9" s="104">
        <v>9</v>
      </c>
      <c r="M9" s="104">
        <v>10</v>
      </c>
      <c r="N9" s="104">
        <v>11</v>
      </c>
      <c r="O9" s="104">
        <v>12</v>
      </c>
      <c r="P9" s="104">
        <v>13</v>
      </c>
      <c r="Q9" s="104">
        <v>14</v>
      </c>
      <c r="R9" s="104">
        <v>15</v>
      </c>
      <c r="S9" s="104">
        <v>16</v>
      </c>
      <c r="T9" s="104">
        <v>17</v>
      </c>
      <c r="U9" s="104">
        <v>18</v>
      </c>
      <c r="V9" s="104">
        <v>19</v>
      </c>
      <c r="W9" s="104">
        <v>20</v>
      </c>
      <c r="X9" s="104">
        <v>21</v>
      </c>
      <c r="Y9" s="104">
        <v>22</v>
      </c>
      <c r="Z9" s="104">
        <v>23</v>
      </c>
      <c r="AA9" s="104">
        <v>24</v>
      </c>
      <c r="AB9" s="104">
        <v>25</v>
      </c>
      <c r="AC9" s="104">
        <v>26</v>
      </c>
      <c r="AD9" s="104">
        <v>27</v>
      </c>
      <c r="AE9" s="104">
        <v>28</v>
      </c>
      <c r="AF9" s="104">
        <v>29</v>
      </c>
      <c r="AG9" s="104">
        <v>30</v>
      </c>
      <c r="AH9" s="105">
        <v>31</v>
      </c>
      <c r="AI9" s="419" t="s">
        <v>3</v>
      </c>
    </row>
    <row r="10" spans="2:35" ht="13.5" customHeight="1">
      <c r="B10" s="418"/>
      <c r="C10" s="106" t="s">
        <v>2</v>
      </c>
      <c r="D10" s="107" t="s">
        <v>0</v>
      </c>
      <c r="E10" s="108" t="s">
        <v>0</v>
      </c>
      <c r="F10" s="108" t="s">
        <v>0</v>
      </c>
      <c r="G10" s="108" t="s">
        <v>0</v>
      </c>
      <c r="H10" s="108" t="s">
        <v>0</v>
      </c>
      <c r="I10" s="108" t="s">
        <v>0</v>
      </c>
      <c r="J10" s="108" t="s">
        <v>0</v>
      </c>
      <c r="K10" s="108" t="s">
        <v>0</v>
      </c>
      <c r="L10" s="108" t="s">
        <v>0</v>
      </c>
      <c r="M10" s="108" t="s">
        <v>0</v>
      </c>
      <c r="N10" s="108" t="s">
        <v>0</v>
      </c>
      <c r="O10" s="108" t="s">
        <v>0</v>
      </c>
      <c r="P10" s="108" t="s">
        <v>0</v>
      </c>
      <c r="Q10" s="108" t="s">
        <v>0</v>
      </c>
      <c r="R10" s="108" t="s">
        <v>0</v>
      </c>
      <c r="S10" s="108" t="s">
        <v>0</v>
      </c>
      <c r="T10" s="108" t="s">
        <v>0</v>
      </c>
      <c r="U10" s="108" t="s">
        <v>0</v>
      </c>
      <c r="V10" s="108" t="s">
        <v>0</v>
      </c>
      <c r="W10" s="108" t="s">
        <v>0</v>
      </c>
      <c r="X10" s="108" t="s">
        <v>0</v>
      </c>
      <c r="Y10" s="108" t="s">
        <v>0</v>
      </c>
      <c r="Z10" s="108" t="s">
        <v>0</v>
      </c>
      <c r="AA10" s="108" t="s">
        <v>0</v>
      </c>
      <c r="AB10" s="108" t="s">
        <v>0</v>
      </c>
      <c r="AC10" s="108" t="s">
        <v>0</v>
      </c>
      <c r="AD10" s="108" t="s">
        <v>0</v>
      </c>
      <c r="AE10" s="108" t="s">
        <v>0</v>
      </c>
      <c r="AF10" s="108" t="s">
        <v>0</v>
      </c>
      <c r="AG10" s="108" t="s">
        <v>0</v>
      </c>
      <c r="AH10" s="109" t="s">
        <v>5</v>
      </c>
      <c r="AI10" s="420"/>
    </row>
    <row r="11" spans="2:35" ht="23.25" customHeight="1">
      <c r="B11" s="110">
        <f>IF('基礎入力シート'!L6="","",'基礎入力シート'!L6)</f>
      </c>
      <c r="C11" s="110">
        <f>IF('基礎入力シート'!M6="","",'基礎入力シート'!M6)</f>
      </c>
      <c r="D11" s="29"/>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1"/>
      <c r="AI11" s="111">
        <f>IF(SUM(D11:AH11)=0,"",SUM(D11:AH11))</f>
      </c>
    </row>
    <row r="12" spans="2:35" ht="23.25" customHeight="1">
      <c r="B12" s="110">
        <f>IF('基礎入力シート'!L7="","",'基礎入力シート'!L7)</f>
      </c>
      <c r="C12" s="110">
        <f>IF('基礎入力シート'!M7="","",'基礎入力シート'!M7)</f>
      </c>
      <c r="D12" s="29"/>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1"/>
      <c r="AI12" s="112">
        <f>IF(SUM(D12:AH12)=0,"",SUM(D12:AH12))</f>
      </c>
    </row>
    <row r="13" spans="2:35" ht="23.25" customHeight="1">
      <c r="B13" s="110">
        <f>IF('基礎入力シート'!L8="","",'基礎入力シート'!L8)</f>
      </c>
      <c r="C13" s="110">
        <f>IF('基礎入力シート'!M8="","",'基礎入力シート'!M8)</f>
      </c>
      <c r="D13" s="29"/>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1"/>
      <c r="AI13" s="112">
        <f>IF(SUM(D13:AH13)=0,"",SUM(D13:AH13))</f>
      </c>
    </row>
    <row r="14" spans="2:35" ht="23.25" customHeight="1">
      <c r="B14" s="110">
        <f>IF('基礎入力シート'!L9="","",'基礎入力シート'!L9)</f>
      </c>
      <c r="C14" s="110">
        <f>IF('基礎入力シート'!M9="","",'基礎入力シート'!M9)</f>
      </c>
      <c r="D14" s="29"/>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1"/>
      <c r="AI14" s="112">
        <f>IF(SUM(D14:AH14)=0,"",SUM(D14:AH14))</f>
      </c>
    </row>
    <row r="15" spans="2:35" ht="23.25" customHeight="1">
      <c r="B15" s="110">
        <f>IF('基礎入力シート'!L10="","",'基礎入力シート'!L10)</f>
      </c>
      <c r="C15" s="110">
        <f>IF('基礎入力シート'!M10="","",'基礎入力シート'!M10)</f>
      </c>
      <c r="D15" s="29"/>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1"/>
      <c r="AI15" s="112">
        <f>IF(SUM(D15:AH15)=0,"",SUM(D15:AH15))</f>
      </c>
    </row>
    <row r="16" spans="2:35" ht="23.25" customHeight="1">
      <c r="B16" s="110">
        <f>IF('基礎入力シート'!L11="","",'基礎入力シート'!L11)</f>
      </c>
      <c r="C16" s="110">
        <f>IF('基礎入力シート'!M11="","",'基礎入力シート'!M11)</f>
      </c>
      <c r="D16" s="29"/>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1"/>
      <c r="AI16" s="112">
        <f aca="true" t="shared" si="0" ref="AI16:AI26">IF(SUM(D16:AH16)=0,"",SUM(D16:AH16))</f>
      </c>
    </row>
    <row r="17" spans="2:35" ht="23.25" customHeight="1">
      <c r="B17" s="110">
        <f>IF('基礎入力シート'!L12="","",'基礎入力シート'!L12)</f>
      </c>
      <c r="C17" s="110">
        <f>IF('基礎入力シート'!M12="","",'基礎入力シート'!M12)</f>
      </c>
      <c r="D17" s="29"/>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1"/>
      <c r="AI17" s="112">
        <f t="shared" si="0"/>
      </c>
    </row>
    <row r="18" spans="2:35" ht="23.25" customHeight="1">
      <c r="B18" s="110">
        <f>IF('基礎入力シート'!L13="","",'基礎入力シート'!L13)</f>
      </c>
      <c r="C18" s="110">
        <f>IF('基礎入力シート'!M13="","",'基礎入力シート'!M13)</f>
      </c>
      <c r="D18" s="29"/>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1"/>
      <c r="AI18" s="112">
        <f t="shared" si="0"/>
      </c>
    </row>
    <row r="19" spans="2:35" ht="23.25" customHeight="1">
      <c r="B19" s="110">
        <f>IF('基礎入力シート'!L14="","",'基礎入力シート'!L14)</f>
      </c>
      <c r="C19" s="110">
        <f>IF('基礎入力シート'!M14="","",'基礎入力シート'!M14)</f>
      </c>
      <c r="D19" s="29"/>
      <c r="E19" s="30"/>
      <c r="F19" s="32"/>
      <c r="G19" s="32"/>
      <c r="H19" s="32"/>
      <c r="I19" s="30"/>
      <c r="J19" s="30"/>
      <c r="K19" s="30"/>
      <c r="L19" s="30"/>
      <c r="M19" s="30"/>
      <c r="N19" s="30"/>
      <c r="O19" s="30"/>
      <c r="P19" s="30"/>
      <c r="Q19" s="30"/>
      <c r="R19" s="30"/>
      <c r="S19" s="32"/>
      <c r="T19" s="30"/>
      <c r="U19" s="32"/>
      <c r="V19" s="30"/>
      <c r="W19" s="30"/>
      <c r="X19" s="30"/>
      <c r="Y19" s="30"/>
      <c r="Z19" s="30"/>
      <c r="AA19" s="30"/>
      <c r="AB19" s="30"/>
      <c r="AC19" s="32"/>
      <c r="AD19" s="30"/>
      <c r="AE19" s="30"/>
      <c r="AF19" s="30"/>
      <c r="AG19" s="30"/>
      <c r="AH19" s="33"/>
      <c r="AI19" s="112">
        <f t="shared" si="0"/>
      </c>
    </row>
    <row r="20" spans="2:35" ht="23.25" customHeight="1">
      <c r="B20" s="110">
        <f>IF('基礎入力シート'!L15="","",'基礎入力シート'!L15)</f>
      </c>
      <c r="C20" s="110">
        <f>IF('基礎入力シート'!M15="","",'基礎入力シート'!M15)</f>
      </c>
      <c r="D20" s="29"/>
      <c r="E20" s="30"/>
      <c r="F20" s="32"/>
      <c r="G20" s="32"/>
      <c r="H20" s="30"/>
      <c r="I20" s="30"/>
      <c r="J20" s="30"/>
      <c r="K20" s="30"/>
      <c r="L20" s="30"/>
      <c r="M20" s="32"/>
      <c r="N20" s="30"/>
      <c r="O20" s="30"/>
      <c r="P20" s="30"/>
      <c r="Q20" s="30"/>
      <c r="R20" s="30"/>
      <c r="S20" s="30"/>
      <c r="T20" s="30"/>
      <c r="U20" s="30"/>
      <c r="V20" s="30"/>
      <c r="W20" s="30"/>
      <c r="X20" s="30"/>
      <c r="Y20" s="30"/>
      <c r="Z20" s="30"/>
      <c r="AA20" s="30"/>
      <c r="AB20" s="30"/>
      <c r="AC20" s="30"/>
      <c r="AD20" s="30"/>
      <c r="AE20" s="30"/>
      <c r="AF20" s="30"/>
      <c r="AG20" s="30"/>
      <c r="AH20" s="33"/>
      <c r="AI20" s="112">
        <f t="shared" si="0"/>
      </c>
    </row>
    <row r="21" spans="2:35" ht="23.25" customHeight="1">
      <c r="B21" s="110">
        <f>IF('基礎入力シート'!L16="","",'基礎入力シート'!L16)</f>
      </c>
      <c r="C21" s="110">
        <f>IF('基礎入力シート'!M16="","",'基礎入力シート'!M16)</f>
      </c>
      <c r="D21" s="29"/>
      <c r="E21" s="30"/>
      <c r="F21" s="32"/>
      <c r="G21" s="32"/>
      <c r="H21" s="30"/>
      <c r="I21" s="30"/>
      <c r="J21" s="30"/>
      <c r="K21" s="30"/>
      <c r="L21" s="30"/>
      <c r="M21" s="32"/>
      <c r="N21" s="30"/>
      <c r="O21" s="30"/>
      <c r="P21" s="30"/>
      <c r="Q21" s="30"/>
      <c r="R21" s="30"/>
      <c r="S21" s="30"/>
      <c r="T21" s="30"/>
      <c r="U21" s="32"/>
      <c r="V21" s="30"/>
      <c r="W21" s="30"/>
      <c r="X21" s="30"/>
      <c r="Y21" s="30"/>
      <c r="Z21" s="30"/>
      <c r="AA21" s="30"/>
      <c r="AB21" s="30"/>
      <c r="AC21" s="30"/>
      <c r="AD21" s="30"/>
      <c r="AE21" s="30"/>
      <c r="AF21" s="30"/>
      <c r="AG21" s="30"/>
      <c r="AH21" s="33"/>
      <c r="AI21" s="112">
        <f t="shared" si="0"/>
      </c>
    </row>
    <row r="22" spans="2:35" ht="23.25" customHeight="1">
      <c r="B22" s="110">
        <f>IF('基礎入力シート'!L17="","",'基礎入力シート'!L17)</f>
      </c>
      <c r="C22" s="110">
        <f>IF('基礎入力シート'!M17="","",'基礎入力シート'!M17)</f>
      </c>
      <c r="D22" s="34"/>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3"/>
      <c r="AI22" s="112">
        <f t="shared" si="0"/>
      </c>
    </row>
    <row r="23" spans="2:35" ht="23.25" customHeight="1">
      <c r="B23" s="110">
        <f>IF('基礎入力シート'!L18="","",'基礎入力シート'!L18)</f>
      </c>
      <c r="C23" s="110">
        <f>IF('基礎入力シート'!M18="","",'基礎入力シート'!M18)</f>
      </c>
      <c r="D23" s="34"/>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3"/>
      <c r="AI23" s="112">
        <f t="shared" si="0"/>
      </c>
    </row>
    <row r="24" spans="2:35" ht="23.25" customHeight="1">
      <c r="B24" s="110">
        <f>IF('基礎入力シート'!L19="","",'基礎入力シート'!L19)</f>
      </c>
      <c r="C24" s="110">
        <f>IF('基礎入力シート'!M19="","",'基礎入力シート'!M19)</f>
      </c>
      <c r="D24" s="34"/>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3"/>
      <c r="AI24" s="112">
        <f t="shared" si="0"/>
      </c>
    </row>
    <row r="25" spans="2:35" ht="23.25" customHeight="1">
      <c r="B25" s="110">
        <f>IF('基礎入力シート'!L20="","",'基礎入力シート'!L20)</f>
      </c>
      <c r="C25" s="110">
        <f>IF('基礎入力シート'!M20="","",'基礎入力シート'!M20)</f>
      </c>
      <c r="D25" s="34"/>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3"/>
      <c r="AI25" s="112">
        <f t="shared" si="0"/>
      </c>
    </row>
    <row r="26" spans="2:35" ht="23.25" customHeight="1">
      <c r="B26" s="23"/>
      <c r="C26" s="18" t="s">
        <v>4</v>
      </c>
      <c r="D26" s="113">
        <f aca="true" t="shared" si="1" ref="D26:AH26">IF(SUM(D11:D25)=0,"",SUM(D11:D25))</f>
      </c>
      <c r="E26" s="114">
        <f t="shared" si="1"/>
      </c>
      <c r="F26" s="114">
        <f t="shared" si="1"/>
      </c>
      <c r="G26" s="114">
        <f t="shared" si="1"/>
      </c>
      <c r="H26" s="114">
        <f t="shared" si="1"/>
      </c>
      <c r="I26" s="114">
        <f t="shared" si="1"/>
      </c>
      <c r="J26" s="114">
        <f t="shared" si="1"/>
      </c>
      <c r="K26" s="114">
        <f t="shared" si="1"/>
      </c>
      <c r="L26" s="114">
        <f t="shared" si="1"/>
      </c>
      <c r="M26" s="114">
        <f t="shared" si="1"/>
      </c>
      <c r="N26" s="114">
        <f t="shared" si="1"/>
      </c>
      <c r="O26" s="114">
        <f t="shared" si="1"/>
      </c>
      <c r="P26" s="114">
        <f t="shared" si="1"/>
      </c>
      <c r="Q26" s="114">
        <f t="shared" si="1"/>
      </c>
      <c r="R26" s="114">
        <f t="shared" si="1"/>
      </c>
      <c r="S26" s="114">
        <f t="shared" si="1"/>
      </c>
      <c r="T26" s="114">
        <f t="shared" si="1"/>
      </c>
      <c r="U26" s="114">
        <f t="shared" si="1"/>
      </c>
      <c r="V26" s="114">
        <f t="shared" si="1"/>
      </c>
      <c r="W26" s="114">
        <f t="shared" si="1"/>
      </c>
      <c r="X26" s="114">
        <f t="shared" si="1"/>
      </c>
      <c r="Y26" s="114">
        <f t="shared" si="1"/>
      </c>
      <c r="Z26" s="114">
        <f t="shared" si="1"/>
      </c>
      <c r="AA26" s="114">
        <f t="shared" si="1"/>
      </c>
      <c r="AB26" s="114">
        <f t="shared" si="1"/>
      </c>
      <c r="AC26" s="114">
        <f t="shared" si="1"/>
      </c>
      <c r="AD26" s="114">
        <f t="shared" si="1"/>
      </c>
      <c r="AE26" s="114">
        <f t="shared" si="1"/>
      </c>
      <c r="AF26" s="114">
        <f t="shared" si="1"/>
      </c>
      <c r="AG26" s="114">
        <f t="shared" si="1"/>
      </c>
      <c r="AH26" s="115">
        <f t="shared" si="1"/>
      </c>
      <c r="AI26" s="116">
        <f t="shared" si="0"/>
      </c>
    </row>
  </sheetData>
  <sheetProtection sheet="1" objects="1" scenarios="1"/>
  <mergeCells count="17">
    <mergeCell ref="B9:B10"/>
    <mergeCell ref="AI9:AI10"/>
    <mergeCell ref="C7:P7"/>
    <mergeCell ref="V2:AF2"/>
    <mergeCell ref="V3:AF3"/>
    <mergeCell ref="V4:AF4"/>
    <mergeCell ref="R5:T5"/>
    <mergeCell ref="V5:Y5"/>
    <mergeCell ref="Z5:AE5"/>
    <mergeCell ref="R4:T4"/>
    <mergeCell ref="AI7:AJ7"/>
    <mergeCell ref="B1:I1"/>
    <mergeCell ref="K1:L1"/>
    <mergeCell ref="R3:T3"/>
    <mergeCell ref="AI6:AJ6"/>
    <mergeCell ref="AB7:AD7"/>
    <mergeCell ref="C6:P6"/>
  </mergeCells>
  <dataValidations count="1">
    <dataValidation allowBlank="1" showInputMessage="1" showErrorMessage="1" imeMode="off" sqref="K1:L1 D11:AH25"/>
  </dataValidations>
  <printOptions/>
  <pageMargins left="0.5905511811023623" right="0.5905511811023623" top="0.984251968503937" bottom="0.5905511811023623" header="0.5118110236220472" footer="0.5118110236220472"/>
  <pageSetup blackAndWhite="1" horizontalDpi="600" verticalDpi="600" orientation="landscape" paperSize="9" scale="96" r:id="rId4"/>
  <headerFooter alignWithMargins="0">
    <oddHeader>&amp;R&amp;8富士建設株式会社
建退共内訳書様式
2009.4.1改訂</oddHead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O89"/>
  <sheetViews>
    <sheetView view="pageBreakPreview" zoomScale="78" zoomScaleNormal="75" zoomScaleSheetLayoutView="78" zoomScalePageLayoutView="0" workbookViewId="0" topLeftCell="A1">
      <selection activeCell="AF8" sqref="AF8:AG8"/>
    </sheetView>
  </sheetViews>
  <sheetFormatPr defaultColWidth="9.00390625" defaultRowHeight="13.5"/>
  <cols>
    <col min="1" max="44" width="2.25390625" style="5" customWidth="1"/>
    <col min="45" max="16384" width="9.00390625" style="5" customWidth="1"/>
  </cols>
  <sheetData>
    <row r="1" spans="1:11" ht="13.5">
      <c r="A1" s="19" t="s">
        <v>28</v>
      </c>
      <c r="B1" s="19"/>
      <c r="C1" s="19"/>
      <c r="D1" s="19"/>
      <c r="E1" s="19"/>
      <c r="F1" s="19"/>
      <c r="G1" s="19"/>
      <c r="H1" s="19"/>
      <c r="I1" s="19"/>
      <c r="J1" s="19"/>
      <c r="K1" s="19"/>
    </row>
    <row r="2" spans="1:11" ht="13.5">
      <c r="A2" s="19"/>
      <c r="B2" s="19"/>
      <c r="C2" s="19"/>
      <c r="D2" s="19"/>
      <c r="E2" s="19"/>
      <c r="F2" s="19"/>
      <c r="G2" s="19"/>
      <c r="H2" s="19"/>
      <c r="I2" s="19"/>
      <c r="J2" s="19"/>
      <c r="K2" s="19"/>
    </row>
    <row r="3" spans="1:34" ht="17.25">
      <c r="A3" s="19"/>
      <c r="B3" s="19"/>
      <c r="C3" s="37"/>
      <c r="D3" s="37"/>
      <c r="E3" s="37"/>
      <c r="F3" s="37"/>
      <c r="G3" s="37"/>
      <c r="H3" s="444" t="s">
        <v>127</v>
      </c>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row>
    <row r="4" spans="1:34" ht="17.25">
      <c r="A4" s="19"/>
      <c r="B4" s="19"/>
      <c r="C4" s="37"/>
      <c r="D4" s="37"/>
      <c r="E4" s="37"/>
      <c r="F4" s="37"/>
      <c r="G4" s="37"/>
      <c r="H4" s="444" t="s">
        <v>29</v>
      </c>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row>
    <row r="5" spans="1:11" ht="13.5">
      <c r="A5" s="19"/>
      <c r="B5" s="19"/>
      <c r="C5" s="19"/>
      <c r="D5" s="19"/>
      <c r="E5" s="19"/>
      <c r="F5" s="19"/>
      <c r="G5" s="19"/>
      <c r="H5" s="19"/>
      <c r="I5" s="19"/>
      <c r="J5" s="19"/>
      <c r="K5" s="19"/>
    </row>
    <row r="6" spans="1:41" ht="14.25">
      <c r="A6" s="19"/>
      <c r="B6" s="19"/>
      <c r="C6" s="19"/>
      <c r="D6" s="19"/>
      <c r="E6" s="19"/>
      <c r="F6" s="19"/>
      <c r="G6" s="19"/>
      <c r="H6" s="19"/>
      <c r="I6" s="39"/>
      <c r="J6" s="39"/>
      <c r="K6" s="39"/>
      <c r="AD6" s="450" t="s">
        <v>30</v>
      </c>
      <c r="AE6" s="450"/>
      <c r="AF6" s="450"/>
      <c r="AG6" s="450"/>
      <c r="AH6" s="459"/>
      <c r="AI6" s="459"/>
      <c r="AJ6" s="459"/>
      <c r="AK6" s="459"/>
      <c r="AL6" s="459"/>
      <c r="AM6" s="459"/>
      <c r="AN6" s="459"/>
      <c r="AO6" s="459"/>
    </row>
    <row r="7" spans="1:11" ht="12" customHeight="1">
      <c r="A7" s="19"/>
      <c r="B7" s="19"/>
      <c r="C7" s="19"/>
      <c r="D7" s="19"/>
      <c r="E7" s="19"/>
      <c r="F7" s="19"/>
      <c r="G7" s="19"/>
      <c r="H7" s="19"/>
      <c r="I7" s="19"/>
      <c r="J7" s="19"/>
      <c r="K7" s="19"/>
    </row>
    <row r="8" spans="1:41" ht="15.75" customHeight="1">
      <c r="A8" s="19"/>
      <c r="B8" s="19"/>
      <c r="C8" s="19"/>
      <c r="D8" s="19"/>
      <c r="E8" s="19"/>
      <c r="F8" s="19"/>
      <c r="G8" s="19"/>
      <c r="H8" s="39"/>
      <c r="I8" s="39"/>
      <c r="J8" s="39"/>
      <c r="K8" s="39"/>
      <c r="AD8" s="456" t="s">
        <v>311</v>
      </c>
      <c r="AE8" s="456"/>
      <c r="AF8" s="451"/>
      <c r="AG8" s="451"/>
      <c r="AH8" s="40" t="s">
        <v>31</v>
      </c>
      <c r="AI8" s="451"/>
      <c r="AJ8" s="451"/>
      <c r="AK8" s="40" t="s">
        <v>32</v>
      </c>
      <c r="AL8" s="451"/>
      <c r="AM8" s="451"/>
      <c r="AN8" s="40" t="s">
        <v>5</v>
      </c>
      <c r="AO8" s="41"/>
    </row>
    <row r="9" spans="1:11" ht="12" customHeight="1">
      <c r="A9" s="19"/>
      <c r="B9" s="19"/>
      <c r="C9" s="19"/>
      <c r="D9" s="19"/>
      <c r="E9" s="19"/>
      <c r="F9" s="19"/>
      <c r="G9" s="19"/>
      <c r="H9" s="19"/>
      <c r="I9" s="19"/>
      <c r="J9" s="19"/>
      <c r="K9" s="19"/>
    </row>
    <row r="10" spans="1:22" ht="15.75" customHeight="1">
      <c r="A10" s="447" t="s">
        <v>33</v>
      </c>
      <c r="B10" s="448"/>
      <c r="C10" s="448"/>
      <c r="D10" s="448"/>
      <c r="E10" s="448"/>
      <c r="F10" s="448"/>
      <c r="G10" s="448"/>
      <c r="H10" s="449" t="str">
        <f>'基礎入力シート'!D10</f>
        <v>富士建設株式会社</v>
      </c>
      <c r="I10" s="449"/>
      <c r="J10" s="449"/>
      <c r="K10" s="449"/>
      <c r="L10" s="449"/>
      <c r="M10" s="449"/>
      <c r="N10" s="449"/>
      <c r="O10" s="449"/>
      <c r="P10" s="449"/>
      <c r="Q10" s="449"/>
      <c r="R10" s="449"/>
      <c r="S10" s="449"/>
      <c r="T10" s="449"/>
      <c r="U10" s="450" t="s">
        <v>34</v>
      </c>
      <c r="V10" s="450"/>
    </row>
    <row r="11" spans="1:11" ht="12" customHeight="1">
      <c r="A11" s="19"/>
      <c r="B11" s="19"/>
      <c r="C11" s="19"/>
      <c r="D11" s="19"/>
      <c r="E11" s="19"/>
      <c r="F11" s="19"/>
      <c r="G11" s="19"/>
      <c r="H11" s="19"/>
      <c r="I11" s="19"/>
      <c r="J11" s="19"/>
      <c r="K11" s="19"/>
    </row>
    <row r="12" spans="1:11" ht="15.75" customHeight="1">
      <c r="A12" s="19"/>
      <c r="B12" s="19"/>
      <c r="C12" s="19"/>
      <c r="D12" s="19"/>
      <c r="E12" s="19"/>
      <c r="F12" s="19"/>
      <c r="G12" s="19"/>
      <c r="H12" s="19"/>
      <c r="I12" s="19"/>
      <c r="J12" s="19"/>
      <c r="K12" s="19"/>
    </row>
    <row r="13" spans="1:35" ht="15.75" customHeight="1">
      <c r="A13" s="19"/>
      <c r="B13" s="19"/>
      <c r="C13" s="44"/>
      <c r="D13" s="44"/>
      <c r="E13" s="39"/>
      <c r="F13" s="466" t="s">
        <v>35</v>
      </c>
      <c r="G13" s="466"/>
      <c r="H13" s="466"/>
      <c r="I13" s="466"/>
      <c r="J13" s="466"/>
      <c r="K13" s="466"/>
      <c r="L13" s="466"/>
      <c r="M13" s="45"/>
      <c r="N13" s="461">
        <f>IF('基礎入力シート'!D16="","",'基礎入力シート'!D16)</f>
      </c>
      <c r="O13" s="461"/>
      <c r="P13" s="461"/>
      <c r="Q13" s="461"/>
      <c r="R13" s="461"/>
      <c r="S13" s="461"/>
      <c r="T13" s="461"/>
      <c r="U13" s="461"/>
      <c r="V13" s="461"/>
      <c r="W13" s="461"/>
      <c r="X13" s="461"/>
      <c r="Y13" s="461"/>
      <c r="Z13" s="461"/>
      <c r="AA13" s="461"/>
      <c r="AB13" s="461"/>
      <c r="AC13" s="461"/>
      <c r="AD13" s="461"/>
      <c r="AE13" s="461"/>
      <c r="AF13" s="461"/>
      <c r="AG13" s="461"/>
      <c r="AH13" s="461"/>
      <c r="AI13" s="461"/>
    </row>
    <row r="14" spans="1:35" ht="15.75" customHeight="1">
      <c r="A14" s="19"/>
      <c r="B14" s="19"/>
      <c r="C14" s="19"/>
      <c r="D14" s="19"/>
      <c r="E14" s="19"/>
      <c r="F14" s="8"/>
      <c r="G14" s="8"/>
      <c r="H14" s="8"/>
      <c r="I14" s="8"/>
      <c r="J14" s="43"/>
      <c r="K14" s="43"/>
      <c r="L14" s="43"/>
      <c r="M14" s="19"/>
      <c r="N14" s="47"/>
      <c r="O14" s="48"/>
      <c r="P14" s="48"/>
      <c r="Q14" s="48"/>
      <c r="R14" s="48"/>
      <c r="S14" s="48"/>
      <c r="T14" s="48"/>
      <c r="U14" s="48"/>
      <c r="V14" s="48"/>
      <c r="W14" s="48"/>
      <c r="X14" s="48"/>
      <c r="Y14" s="48"/>
      <c r="Z14" s="48"/>
      <c r="AA14" s="48"/>
      <c r="AB14" s="48"/>
      <c r="AC14" s="48"/>
      <c r="AD14" s="48"/>
      <c r="AE14" s="48"/>
      <c r="AF14" s="48"/>
      <c r="AG14" s="48"/>
      <c r="AH14" s="48"/>
      <c r="AI14" s="48"/>
    </row>
    <row r="15" spans="1:35" ht="15.75" customHeight="1">
      <c r="A15" s="19"/>
      <c r="B15" s="19"/>
      <c r="C15" s="44"/>
      <c r="D15" s="44"/>
      <c r="E15" s="19"/>
      <c r="F15" s="453" t="s">
        <v>36</v>
      </c>
      <c r="G15" s="453"/>
      <c r="H15" s="453"/>
      <c r="I15" s="453"/>
      <c r="J15" s="453"/>
      <c r="K15" s="453"/>
      <c r="L15" s="453"/>
      <c r="M15" s="45"/>
      <c r="N15" s="461">
        <f>IF('基礎入力シート'!D17="","",'基礎入力シート'!D17)</f>
      </c>
      <c r="O15" s="461"/>
      <c r="P15" s="461"/>
      <c r="Q15" s="461"/>
      <c r="R15" s="461"/>
      <c r="S15" s="461"/>
      <c r="T15" s="461"/>
      <c r="U15" s="461"/>
      <c r="V15" s="461"/>
      <c r="W15" s="461"/>
      <c r="X15" s="461"/>
      <c r="Y15" s="461"/>
      <c r="Z15" s="461"/>
      <c r="AA15" s="461"/>
      <c r="AB15" s="461"/>
      <c r="AC15" s="461"/>
      <c r="AD15" s="461"/>
      <c r="AE15" s="461"/>
      <c r="AF15" s="461"/>
      <c r="AG15" s="461"/>
      <c r="AH15" s="461"/>
      <c r="AI15" s="461"/>
    </row>
    <row r="16" spans="1:35" ht="15.75" customHeight="1">
      <c r="A16" s="19"/>
      <c r="B16" s="19"/>
      <c r="C16" s="44"/>
      <c r="D16" s="44"/>
      <c r="E16" s="19"/>
      <c r="F16" s="8"/>
      <c r="G16" s="8"/>
      <c r="H16" s="8"/>
      <c r="I16" s="8"/>
      <c r="J16" s="43"/>
      <c r="K16" s="43"/>
      <c r="L16" s="43"/>
      <c r="M16" s="19"/>
      <c r="N16" s="47"/>
      <c r="O16" s="48"/>
      <c r="P16" s="48"/>
      <c r="Q16" s="48"/>
      <c r="R16" s="48"/>
      <c r="S16" s="48"/>
      <c r="T16" s="48"/>
      <c r="U16" s="48"/>
      <c r="V16" s="48"/>
      <c r="W16" s="48"/>
      <c r="X16" s="48"/>
      <c r="Y16" s="48"/>
      <c r="Z16" s="48"/>
      <c r="AA16" s="48"/>
      <c r="AB16" s="48"/>
      <c r="AC16" s="48"/>
      <c r="AD16" s="48"/>
      <c r="AE16" s="48"/>
      <c r="AF16" s="48"/>
      <c r="AG16" s="48"/>
      <c r="AH16" s="48"/>
      <c r="AI16" s="48"/>
    </row>
    <row r="17" spans="1:35" ht="17.25">
      <c r="A17" s="19"/>
      <c r="B17" s="19"/>
      <c r="C17" s="44"/>
      <c r="D17" s="44"/>
      <c r="E17" s="42"/>
      <c r="F17" s="453" t="s">
        <v>37</v>
      </c>
      <c r="G17" s="453"/>
      <c r="H17" s="453"/>
      <c r="I17" s="453"/>
      <c r="J17" s="453"/>
      <c r="K17" s="453"/>
      <c r="L17" s="453"/>
      <c r="M17" s="45"/>
      <c r="N17" s="462">
        <f>IF('基礎入力シート'!D18="","",'基礎入力シート'!D18)</f>
      </c>
      <c r="O17" s="462"/>
      <c r="P17" s="462" t="s">
        <v>101</v>
      </c>
      <c r="Q17" s="462"/>
      <c r="R17" s="463">
        <f>IF('基礎入力シート'!F18="","",'基礎入力シート'!F18)</f>
      </c>
      <c r="S17" s="463"/>
      <c r="T17" s="463"/>
      <c r="U17" s="463"/>
      <c r="V17" s="463"/>
      <c r="W17" s="463"/>
      <c r="X17" s="463"/>
      <c r="Y17" s="46"/>
      <c r="Z17" s="46"/>
      <c r="AA17" s="46"/>
      <c r="AB17" s="46"/>
      <c r="AC17" s="46"/>
      <c r="AD17" s="46"/>
      <c r="AE17" s="46"/>
      <c r="AF17" s="46"/>
      <c r="AG17" s="46"/>
      <c r="AH17" s="46"/>
      <c r="AI17" s="46"/>
    </row>
    <row r="18" spans="1:35" ht="15.75" customHeight="1">
      <c r="A18" s="19"/>
      <c r="B18" s="19"/>
      <c r="C18" s="19"/>
      <c r="D18" s="19"/>
      <c r="E18" s="19"/>
      <c r="F18" s="42"/>
      <c r="G18" s="42"/>
      <c r="H18" s="42"/>
      <c r="I18" s="42"/>
      <c r="J18" s="49"/>
      <c r="K18" s="49"/>
      <c r="L18" s="49"/>
      <c r="M18" s="19"/>
      <c r="N18" s="47"/>
      <c r="O18" s="48"/>
      <c r="P18" s="48"/>
      <c r="Q18" s="48"/>
      <c r="R18" s="48"/>
      <c r="S18" s="48"/>
      <c r="T18" s="48"/>
      <c r="U18" s="48"/>
      <c r="V18" s="48"/>
      <c r="W18" s="48"/>
      <c r="X18" s="48"/>
      <c r="Y18" s="48"/>
      <c r="Z18" s="48"/>
      <c r="AA18" s="48"/>
      <c r="AB18" s="48"/>
      <c r="AC18" s="48"/>
      <c r="AD18" s="48"/>
      <c r="AE18" s="48"/>
      <c r="AF18" s="48"/>
      <c r="AG18" s="48"/>
      <c r="AH18" s="48"/>
      <c r="AI18" s="48"/>
    </row>
    <row r="19" spans="1:35" ht="15.75" customHeight="1">
      <c r="A19" s="39"/>
      <c r="B19" s="19"/>
      <c r="C19" s="44"/>
      <c r="D19" s="44"/>
      <c r="E19" s="39"/>
      <c r="F19" s="453" t="s">
        <v>38</v>
      </c>
      <c r="G19" s="453"/>
      <c r="H19" s="453"/>
      <c r="I19" s="453"/>
      <c r="J19" s="453"/>
      <c r="K19" s="453"/>
      <c r="L19" s="453"/>
      <c r="M19" s="45"/>
      <c r="N19" s="461">
        <f>IF('基礎入力シート'!D3="","",'基礎入力シート'!D3)</f>
      </c>
      <c r="O19" s="461"/>
      <c r="P19" s="461"/>
      <c r="Q19" s="461"/>
      <c r="R19" s="461"/>
      <c r="S19" s="461"/>
      <c r="T19" s="461"/>
      <c r="U19" s="461"/>
      <c r="V19" s="461"/>
      <c r="W19" s="461"/>
      <c r="X19" s="461"/>
      <c r="Y19" s="461"/>
      <c r="Z19" s="461"/>
      <c r="AA19" s="461"/>
      <c r="AB19" s="461"/>
      <c r="AC19" s="461"/>
      <c r="AD19" s="461"/>
      <c r="AE19" s="461"/>
      <c r="AF19" s="461"/>
      <c r="AG19" s="461"/>
      <c r="AH19" s="461"/>
      <c r="AI19" s="461"/>
    </row>
    <row r="20" spans="1:14" ht="15.75" customHeight="1">
      <c r="A20" s="19"/>
      <c r="B20" s="19"/>
      <c r="C20" s="19"/>
      <c r="D20" s="19"/>
      <c r="E20" s="19"/>
      <c r="F20" s="42"/>
      <c r="G20" s="42"/>
      <c r="H20" s="42"/>
      <c r="I20" s="42"/>
      <c r="J20" s="49"/>
      <c r="K20" s="49"/>
      <c r="L20" s="49"/>
      <c r="M20" s="19"/>
      <c r="N20" s="19"/>
    </row>
    <row r="21" spans="1:35" ht="15.75" customHeight="1">
      <c r="A21" s="19"/>
      <c r="B21" s="19"/>
      <c r="C21" s="44"/>
      <c r="D21" s="44"/>
      <c r="E21" s="39"/>
      <c r="F21" s="453" t="s">
        <v>39</v>
      </c>
      <c r="G21" s="453"/>
      <c r="H21" s="453"/>
      <c r="I21" s="453"/>
      <c r="J21" s="453"/>
      <c r="K21" s="453"/>
      <c r="L21" s="453"/>
      <c r="M21" s="45"/>
      <c r="N21" s="452"/>
      <c r="O21" s="452"/>
      <c r="P21" s="452"/>
      <c r="Q21" s="452"/>
      <c r="R21" s="452"/>
      <c r="S21" s="452"/>
      <c r="T21" s="452"/>
      <c r="U21" s="452"/>
      <c r="V21" s="452"/>
      <c r="W21" s="452"/>
      <c r="X21" s="452"/>
      <c r="Y21" s="452"/>
      <c r="Z21" s="452"/>
      <c r="AA21" s="8"/>
      <c r="AB21" s="8"/>
      <c r="AC21" s="8"/>
      <c r="AD21" s="8"/>
      <c r="AE21" s="8"/>
      <c r="AF21" s="8"/>
      <c r="AG21" s="8"/>
      <c r="AH21" s="8"/>
      <c r="AI21" s="8"/>
    </row>
    <row r="22" spans="1:11" ht="13.5" customHeight="1">
      <c r="A22" s="39"/>
      <c r="B22" s="39"/>
      <c r="C22" s="19"/>
      <c r="D22" s="19"/>
      <c r="E22" s="19"/>
      <c r="F22" s="19"/>
      <c r="G22" s="19"/>
      <c r="H22" s="19"/>
      <c r="I22" s="19"/>
      <c r="J22" s="39"/>
      <c r="K22" s="19"/>
    </row>
    <row r="23" spans="1:14" ht="12" customHeight="1">
      <c r="A23" s="19"/>
      <c r="B23" s="19"/>
      <c r="C23" s="19"/>
      <c r="D23" s="19"/>
      <c r="E23" s="19"/>
      <c r="F23" s="19"/>
      <c r="G23" s="19"/>
      <c r="H23" s="50"/>
      <c r="I23" s="50"/>
      <c r="J23" s="50"/>
      <c r="K23" s="50"/>
      <c r="L23" s="50"/>
      <c r="M23" s="50"/>
      <c r="N23" s="50"/>
    </row>
    <row r="24" spans="1:41" ht="15.75" customHeight="1">
      <c r="A24" s="39"/>
      <c r="B24" s="39"/>
      <c r="C24" s="39" t="s">
        <v>40</v>
      </c>
      <c r="D24" s="39"/>
      <c r="E24" s="39"/>
      <c r="F24" s="39"/>
      <c r="G24" s="39"/>
      <c r="H24" s="39"/>
      <c r="I24" s="39"/>
      <c r="J24" s="39"/>
      <c r="K24" s="39"/>
      <c r="L24" s="39"/>
      <c r="M24" s="39"/>
      <c r="N24" s="39"/>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row>
    <row r="25" spans="1:14" ht="13.5">
      <c r="A25" s="19"/>
      <c r="B25" s="19"/>
      <c r="C25" s="19"/>
      <c r="D25" s="19"/>
      <c r="E25" s="19"/>
      <c r="F25" s="19"/>
      <c r="G25" s="19"/>
      <c r="H25" s="50"/>
      <c r="I25" s="50"/>
      <c r="J25" s="50"/>
      <c r="K25" s="50"/>
      <c r="L25" s="50"/>
      <c r="M25" s="50"/>
      <c r="N25" s="50"/>
    </row>
    <row r="26" spans="1:22" ht="15.75" customHeight="1">
      <c r="A26" s="39"/>
      <c r="B26" s="39"/>
      <c r="C26" s="19"/>
      <c r="D26" s="19"/>
      <c r="E26" s="19"/>
      <c r="F26" s="39"/>
      <c r="G26" s="19"/>
      <c r="H26" s="19"/>
      <c r="I26" s="19"/>
      <c r="J26" s="19"/>
      <c r="K26" s="19"/>
      <c r="L26" s="19"/>
      <c r="M26" s="19"/>
      <c r="N26" s="19"/>
      <c r="U26" s="456" t="s">
        <v>41</v>
      </c>
      <c r="V26" s="456"/>
    </row>
    <row r="27" spans="1:14" ht="12" customHeight="1">
      <c r="A27" s="19"/>
      <c r="B27" s="19"/>
      <c r="C27" s="19"/>
      <c r="D27" s="19"/>
      <c r="E27" s="19"/>
      <c r="F27" s="19"/>
      <c r="G27" s="19"/>
      <c r="H27" s="50"/>
      <c r="I27" s="50"/>
      <c r="J27" s="50"/>
      <c r="K27" s="50"/>
      <c r="L27" s="50"/>
      <c r="M27" s="50"/>
      <c r="N27" s="50"/>
    </row>
    <row r="28" spans="1:41" ht="15.75" customHeight="1">
      <c r="A28" s="39"/>
      <c r="B28" s="457" t="s">
        <v>42</v>
      </c>
      <c r="C28" s="458"/>
      <c r="D28" s="458"/>
      <c r="E28" s="458"/>
      <c r="F28" s="458"/>
      <c r="G28" s="52"/>
      <c r="H28" s="457" t="s">
        <v>311</v>
      </c>
      <c r="I28" s="457"/>
      <c r="J28" s="454"/>
      <c r="K28" s="455"/>
      <c r="L28" s="40" t="s">
        <v>31</v>
      </c>
      <c r="M28" s="451"/>
      <c r="N28" s="451"/>
      <c r="O28" s="40" t="s">
        <v>32</v>
      </c>
      <c r="P28" s="451"/>
      <c r="Q28" s="451"/>
      <c r="R28" s="40" t="s">
        <v>5</v>
      </c>
      <c r="S28" s="456" t="s">
        <v>43</v>
      </c>
      <c r="T28" s="456"/>
      <c r="U28" s="457" t="s">
        <v>311</v>
      </c>
      <c r="V28" s="457"/>
      <c r="W28" s="454"/>
      <c r="X28" s="455"/>
      <c r="Y28" s="40" t="s">
        <v>31</v>
      </c>
      <c r="Z28" s="451"/>
      <c r="AA28" s="451"/>
      <c r="AB28" s="40" t="s">
        <v>32</v>
      </c>
      <c r="AC28" s="451"/>
      <c r="AD28" s="451"/>
      <c r="AE28" s="40" t="s">
        <v>5</v>
      </c>
      <c r="AF28" s="40"/>
      <c r="AG28" s="40"/>
      <c r="AH28" s="437" t="s">
        <v>44</v>
      </c>
      <c r="AI28" s="438"/>
      <c r="AJ28" s="438"/>
      <c r="AK28" s="438"/>
      <c r="AL28" s="438"/>
      <c r="AM28" s="438"/>
      <c r="AN28" s="438"/>
      <c r="AO28" s="439"/>
    </row>
    <row r="29" spans="1:41" ht="15.75" customHeight="1">
      <c r="A29" s="39"/>
      <c r="B29" s="39"/>
      <c r="C29" s="39"/>
      <c r="D29" s="39"/>
      <c r="E29" s="39"/>
      <c r="F29" s="39"/>
      <c r="G29" s="39"/>
      <c r="H29" s="53"/>
      <c r="I29" s="53"/>
      <c r="J29" s="53"/>
      <c r="K29" s="53"/>
      <c r="L29" s="53"/>
      <c r="M29" s="53"/>
      <c r="N29" s="53"/>
      <c r="O29" s="41"/>
      <c r="P29" s="41"/>
      <c r="Q29" s="41"/>
      <c r="R29" s="41"/>
      <c r="S29" s="41"/>
      <c r="T29" s="41"/>
      <c r="U29" s="41"/>
      <c r="V29" s="41"/>
      <c r="W29" s="41"/>
      <c r="X29" s="41"/>
      <c r="Y29" s="41"/>
      <c r="Z29" s="41"/>
      <c r="AA29" s="41"/>
      <c r="AB29" s="41"/>
      <c r="AC29" s="41"/>
      <c r="AD29" s="41"/>
      <c r="AE29" s="41"/>
      <c r="AF29" s="41"/>
      <c r="AG29" s="41"/>
      <c r="AH29" s="54"/>
      <c r="AI29" s="430" t="s">
        <v>21</v>
      </c>
      <c r="AJ29" s="430"/>
      <c r="AK29" s="430"/>
      <c r="AL29" s="430"/>
      <c r="AM29" s="430"/>
      <c r="AN29" s="430"/>
      <c r="AO29" s="55"/>
    </row>
    <row r="30" spans="1:41" ht="15.75" customHeight="1">
      <c r="A30" s="39"/>
      <c r="B30" s="457" t="s">
        <v>45</v>
      </c>
      <c r="C30" s="458"/>
      <c r="D30" s="458"/>
      <c r="E30" s="458"/>
      <c r="F30" s="458"/>
      <c r="G30" s="52"/>
      <c r="H30" s="7"/>
      <c r="I30" s="56"/>
      <c r="J30" s="460"/>
      <c r="K30" s="460"/>
      <c r="L30" s="56"/>
      <c r="M30" s="446" t="s">
        <v>46</v>
      </c>
      <c r="N30" s="446"/>
      <c r="O30" s="41"/>
      <c r="P30" s="41"/>
      <c r="Q30" s="436" t="s">
        <v>47</v>
      </c>
      <c r="R30" s="436"/>
      <c r="S30" s="436"/>
      <c r="T30" s="436"/>
      <c r="U30" s="436"/>
      <c r="V30" s="436"/>
      <c r="W30" s="41"/>
      <c r="X30" s="57"/>
      <c r="Y30" s="57"/>
      <c r="Z30" s="460"/>
      <c r="AA30" s="460"/>
      <c r="AB30" s="57"/>
      <c r="AC30" s="446" t="s">
        <v>5</v>
      </c>
      <c r="AD30" s="446"/>
      <c r="AE30" s="41"/>
      <c r="AF30" s="41"/>
      <c r="AG30" s="41"/>
      <c r="AH30" s="54"/>
      <c r="AI30" s="431"/>
      <c r="AJ30" s="431"/>
      <c r="AK30" s="431"/>
      <c r="AL30" s="431"/>
      <c r="AM30" s="431"/>
      <c r="AN30" s="431"/>
      <c r="AO30" s="55"/>
    </row>
    <row r="31" spans="1:41" ht="13.5" customHeight="1">
      <c r="A31" s="19"/>
      <c r="B31" s="19"/>
      <c r="C31" s="19"/>
      <c r="D31" s="19"/>
      <c r="E31" s="19"/>
      <c r="F31" s="19"/>
      <c r="G31" s="19"/>
      <c r="H31" s="50"/>
      <c r="I31" s="50"/>
      <c r="J31" s="50"/>
      <c r="K31" s="50"/>
      <c r="L31" s="50"/>
      <c r="M31" s="50"/>
      <c r="N31" s="50"/>
      <c r="O31" s="58"/>
      <c r="P31" s="58"/>
      <c r="Q31" s="58"/>
      <c r="V31" s="51"/>
      <c r="W31" s="51"/>
      <c r="X31" s="51"/>
      <c r="Y31" s="38"/>
      <c r="Z31" s="40"/>
      <c r="AA31" s="40"/>
      <c r="AB31" s="40"/>
      <c r="AC31" s="40"/>
      <c r="AD31" s="40"/>
      <c r="AE31" s="40"/>
      <c r="AF31" s="40"/>
      <c r="AH31" s="20"/>
      <c r="AI31" s="432"/>
      <c r="AJ31" s="432"/>
      <c r="AK31" s="432"/>
      <c r="AL31" s="432"/>
      <c r="AM31" s="432"/>
      <c r="AN31" s="432"/>
      <c r="AO31" s="21"/>
    </row>
    <row r="32" spans="1:38" ht="13.5" customHeight="1">
      <c r="A32" s="19"/>
      <c r="B32" s="19"/>
      <c r="C32" s="19"/>
      <c r="D32" s="59"/>
      <c r="E32" s="59"/>
      <c r="F32" s="59"/>
      <c r="G32" s="59"/>
      <c r="H32" s="59"/>
      <c r="I32" s="59"/>
      <c r="J32" s="59"/>
      <c r="K32" s="59"/>
      <c r="L32" s="60"/>
      <c r="M32" s="60"/>
      <c r="N32" s="60"/>
      <c r="O32" s="35"/>
      <c r="P32" s="60"/>
      <c r="Q32" s="60"/>
      <c r="R32" s="60"/>
      <c r="S32" s="60"/>
      <c r="T32" s="60"/>
      <c r="U32" s="60"/>
      <c r="V32" s="60"/>
      <c r="W32" s="60"/>
      <c r="X32" s="60"/>
      <c r="Y32" s="60"/>
      <c r="Z32" s="60"/>
      <c r="AA32" s="60"/>
      <c r="AB32" s="60"/>
      <c r="AC32" s="35"/>
      <c r="AD32" s="60"/>
      <c r="AE32" s="60"/>
      <c r="AF32" s="60"/>
      <c r="AG32" s="60"/>
      <c r="AH32" s="60"/>
      <c r="AI32" s="60"/>
      <c r="AJ32" s="60"/>
      <c r="AK32" s="17"/>
      <c r="AL32" s="17"/>
    </row>
    <row r="33" spans="1:11" ht="13.5" customHeight="1">
      <c r="A33" s="19"/>
      <c r="B33" s="19"/>
      <c r="C33" s="19"/>
      <c r="D33" s="19"/>
      <c r="E33" s="19"/>
      <c r="F33" s="19"/>
      <c r="G33" s="19"/>
      <c r="H33" s="19"/>
      <c r="I33" s="19"/>
      <c r="J33" s="19"/>
      <c r="K33" s="19"/>
    </row>
    <row r="34" spans="1:11" ht="13.5">
      <c r="A34" s="19"/>
      <c r="B34" s="19"/>
      <c r="C34" s="19"/>
      <c r="D34" s="19"/>
      <c r="E34" s="19"/>
      <c r="F34" s="19"/>
      <c r="G34" s="19"/>
      <c r="H34" s="19"/>
      <c r="I34" s="19"/>
      <c r="J34" s="19"/>
      <c r="K34" s="19"/>
    </row>
    <row r="35" spans="1:37" ht="17.25">
      <c r="A35" s="61"/>
      <c r="B35" s="62"/>
      <c r="C35" s="19"/>
      <c r="D35" s="19"/>
      <c r="E35" s="444" t="s">
        <v>48</v>
      </c>
      <c r="F35" s="444"/>
      <c r="G35" s="444"/>
      <c r="H35" s="444"/>
      <c r="I35" s="444"/>
      <c r="J35" s="444"/>
      <c r="K35" s="444"/>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row>
    <row r="36" spans="1:11" ht="13.5" customHeight="1">
      <c r="A36" s="61"/>
      <c r="B36" s="19"/>
      <c r="C36" s="19"/>
      <c r="D36" s="19"/>
      <c r="E36" s="19"/>
      <c r="F36" s="19"/>
      <c r="G36" s="19"/>
      <c r="H36" s="19"/>
      <c r="I36" s="19"/>
      <c r="J36" s="19"/>
      <c r="K36" s="19"/>
    </row>
    <row r="37" spans="1:11" ht="12" customHeight="1">
      <c r="A37" s="61"/>
      <c r="B37" s="19"/>
      <c r="C37" s="19"/>
      <c r="D37" s="19"/>
      <c r="E37" s="19"/>
      <c r="F37" s="19"/>
      <c r="G37" s="19"/>
      <c r="H37" s="19"/>
      <c r="I37" s="19"/>
      <c r="J37" s="19"/>
      <c r="K37" s="19"/>
    </row>
    <row r="38" spans="1:40" ht="15.75" customHeight="1">
      <c r="A38" s="61"/>
      <c r="B38" s="19"/>
      <c r="C38" s="19"/>
      <c r="D38" s="19"/>
      <c r="E38" s="19"/>
      <c r="F38" s="19"/>
      <c r="G38" s="19"/>
      <c r="H38" s="19"/>
      <c r="I38" s="19"/>
      <c r="J38" s="19"/>
      <c r="K38" s="19"/>
      <c r="AC38" s="446" t="s">
        <v>30</v>
      </c>
      <c r="AD38" s="446"/>
      <c r="AE38" s="446"/>
      <c r="AF38" s="446"/>
      <c r="AG38" s="17"/>
      <c r="AH38" s="17"/>
      <c r="AI38" s="415"/>
      <c r="AJ38" s="415"/>
      <c r="AK38" s="415"/>
      <c r="AL38" s="17"/>
      <c r="AM38" s="17"/>
      <c r="AN38" s="17"/>
    </row>
    <row r="39" spans="1:11" ht="13.5">
      <c r="A39" s="19"/>
      <c r="B39" s="19"/>
      <c r="C39" s="19"/>
      <c r="D39" s="19"/>
      <c r="E39" s="19"/>
      <c r="F39" s="19"/>
      <c r="G39" s="19"/>
      <c r="H39" s="19"/>
      <c r="I39" s="19"/>
      <c r="J39" s="19"/>
      <c r="K39" s="19"/>
    </row>
    <row r="40" spans="1:11" ht="12" customHeight="1">
      <c r="A40" s="19"/>
      <c r="B40" s="19"/>
      <c r="C40" s="19"/>
      <c r="D40" s="19"/>
      <c r="E40" s="19"/>
      <c r="F40" s="19"/>
      <c r="G40" s="19"/>
      <c r="H40" s="19"/>
      <c r="I40" s="19"/>
      <c r="J40" s="19"/>
      <c r="K40" s="19"/>
    </row>
    <row r="41" spans="1:21" ht="15.75" customHeight="1">
      <c r="A41" s="39"/>
      <c r="B41" s="447" t="s">
        <v>33</v>
      </c>
      <c r="C41" s="448"/>
      <c r="D41" s="448"/>
      <c r="E41" s="448"/>
      <c r="F41" s="448"/>
      <c r="G41" s="448"/>
      <c r="H41" s="448"/>
      <c r="I41" s="449" t="str">
        <f>H10</f>
        <v>富士建設株式会社</v>
      </c>
      <c r="J41" s="449"/>
      <c r="K41" s="449"/>
      <c r="L41" s="449"/>
      <c r="M41" s="449"/>
      <c r="N41" s="449"/>
      <c r="O41" s="449"/>
      <c r="P41" s="449"/>
      <c r="Q41" s="449"/>
      <c r="R41" s="449"/>
      <c r="S41" s="449"/>
      <c r="T41" s="450" t="s">
        <v>34</v>
      </c>
      <c r="U41" s="450"/>
    </row>
    <row r="42" spans="1:11" ht="13.5">
      <c r="A42" s="19"/>
      <c r="B42" s="19"/>
      <c r="C42" s="19"/>
      <c r="D42" s="19"/>
      <c r="E42" s="19"/>
      <c r="F42" s="19"/>
      <c r="G42" s="19"/>
      <c r="H42" s="19"/>
      <c r="I42" s="19"/>
      <c r="J42" s="19"/>
      <c r="K42" s="19"/>
    </row>
    <row r="43" spans="1:41" ht="15.75" customHeight="1">
      <c r="A43" s="437" t="s">
        <v>49</v>
      </c>
      <c r="B43" s="438"/>
      <c r="C43" s="438"/>
      <c r="D43" s="438"/>
      <c r="E43" s="438"/>
      <c r="F43" s="438"/>
      <c r="G43" s="439"/>
      <c r="H43" s="437" t="s">
        <v>50</v>
      </c>
      <c r="I43" s="438"/>
      <c r="J43" s="438"/>
      <c r="K43" s="438"/>
      <c r="L43" s="438"/>
      <c r="M43" s="438"/>
      <c r="N43" s="438"/>
      <c r="O43" s="437" t="s">
        <v>51</v>
      </c>
      <c r="P43" s="429"/>
      <c r="Q43" s="429"/>
      <c r="R43" s="429"/>
      <c r="S43" s="429"/>
      <c r="T43" s="429"/>
      <c r="U43" s="443"/>
      <c r="V43" s="440" t="s">
        <v>52</v>
      </c>
      <c r="W43" s="438"/>
      <c r="X43" s="438"/>
      <c r="Y43" s="438"/>
      <c r="Z43" s="438"/>
      <c r="AA43" s="438"/>
      <c r="AB43" s="438"/>
      <c r="AC43" s="438"/>
      <c r="AD43" s="438"/>
      <c r="AE43" s="438"/>
      <c r="AF43" s="438"/>
      <c r="AG43" s="438"/>
      <c r="AH43" s="439"/>
      <c r="AI43" s="440" t="s">
        <v>53</v>
      </c>
      <c r="AJ43" s="438"/>
      <c r="AK43" s="438"/>
      <c r="AL43" s="438"/>
      <c r="AM43" s="438"/>
      <c r="AN43" s="438"/>
      <c r="AO43" s="439"/>
    </row>
    <row r="44" spans="1:41" ht="15.75" customHeight="1">
      <c r="A44" s="63"/>
      <c r="B44" s="441" t="s">
        <v>93</v>
      </c>
      <c r="C44" s="442"/>
      <c r="D44" s="64" t="s">
        <v>5</v>
      </c>
      <c r="E44" s="429" t="s">
        <v>54</v>
      </c>
      <c r="F44" s="429"/>
      <c r="G44" s="65"/>
      <c r="H44" s="39"/>
      <c r="I44" s="39"/>
      <c r="J44" s="435">
        <f>IF(Z30="","",Z30)</f>
      </c>
      <c r="K44" s="435"/>
      <c r="L44" s="41"/>
      <c r="M44" s="433" t="s">
        <v>8</v>
      </c>
      <c r="N44" s="434"/>
      <c r="O44" s="54"/>
      <c r="P44" s="66"/>
      <c r="Q44" s="427">
        <v>310</v>
      </c>
      <c r="R44" s="427"/>
      <c r="S44" s="427"/>
      <c r="T44" s="433" t="s">
        <v>55</v>
      </c>
      <c r="U44" s="434"/>
      <c r="V44" s="54"/>
      <c r="W44" s="66"/>
      <c r="X44" s="66"/>
      <c r="Y44" s="428">
        <f>IF(J44="","",J44*Q44)</f>
      </c>
      <c r="Z44" s="428"/>
      <c r="AA44" s="428"/>
      <c r="AB44" s="428"/>
      <c r="AC44" s="428"/>
      <c r="AD44" s="428"/>
      <c r="AE44" s="66"/>
      <c r="AF44" s="429" t="s">
        <v>55</v>
      </c>
      <c r="AG44" s="429"/>
      <c r="AH44" s="55"/>
      <c r="AI44" s="54"/>
      <c r="AJ44" s="66"/>
      <c r="AK44" s="66"/>
      <c r="AL44" s="66"/>
      <c r="AM44" s="66"/>
      <c r="AN44" s="66"/>
      <c r="AO44" s="55"/>
    </row>
    <row r="45" spans="1:41" ht="15.75" customHeight="1">
      <c r="A45" s="67"/>
      <c r="B45" s="441" t="s">
        <v>94</v>
      </c>
      <c r="C45" s="442"/>
      <c r="D45" s="36" t="s">
        <v>5</v>
      </c>
      <c r="E45" s="429" t="s">
        <v>54</v>
      </c>
      <c r="F45" s="429"/>
      <c r="G45" s="68"/>
      <c r="H45" s="69"/>
      <c r="I45" s="69"/>
      <c r="J45" s="427"/>
      <c r="K45" s="427"/>
      <c r="L45" s="70"/>
      <c r="M45" s="433" t="s">
        <v>8</v>
      </c>
      <c r="N45" s="434"/>
      <c r="O45" s="71"/>
      <c r="P45" s="70"/>
      <c r="Q45" s="70"/>
      <c r="R45" s="70"/>
      <c r="S45" s="70"/>
      <c r="T45" s="70"/>
      <c r="U45" s="72"/>
      <c r="V45" s="71"/>
      <c r="W45" s="70"/>
      <c r="X45" s="70"/>
      <c r="Y45" s="70"/>
      <c r="Z45" s="70"/>
      <c r="AA45" s="70"/>
      <c r="AB45" s="70"/>
      <c r="AC45" s="70"/>
      <c r="AD45" s="70"/>
      <c r="AE45" s="70"/>
      <c r="AF45" s="70"/>
      <c r="AG45" s="70"/>
      <c r="AH45" s="72"/>
      <c r="AI45" s="71"/>
      <c r="AJ45" s="70"/>
      <c r="AK45" s="70"/>
      <c r="AL45" s="70"/>
      <c r="AM45" s="70"/>
      <c r="AN45" s="70"/>
      <c r="AO45" s="72"/>
    </row>
    <row r="46" spans="1:41" ht="15.75" customHeight="1">
      <c r="A46" s="73"/>
      <c r="B46" s="74"/>
      <c r="C46" s="19"/>
      <c r="D46" s="19"/>
      <c r="E46" s="19"/>
      <c r="F46" s="19"/>
      <c r="G46" s="75"/>
      <c r="H46" s="39"/>
      <c r="I46" s="39"/>
      <c r="J46" s="39"/>
      <c r="K46" s="39"/>
      <c r="L46" s="41"/>
      <c r="M46" s="41"/>
      <c r="N46" s="41"/>
      <c r="O46" s="54"/>
      <c r="P46" s="66"/>
      <c r="Q46" s="66"/>
      <c r="R46" s="66"/>
      <c r="S46" s="66"/>
      <c r="T46" s="66"/>
      <c r="U46" s="55"/>
      <c r="V46" s="54"/>
      <c r="W46" s="66"/>
      <c r="X46" s="66"/>
      <c r="Y46" s="66"/>
      <c r="Z46" s="66"/>
      <c r="AA46" s="66"/>
      <c r="AB46" s="66"/>
      <c r="AC46" s="66"/>
      <c r="AD46" s="66"/>
      <c r="AE46" s="66"/>
      <c r="AF46" s="66"/>
      <c r="AG46" s="66"/>
      <c r="AH46" s="55"/>
      <c r="AI46" s="54"/>
      <c r="AJ46" s="66"/>
      <c r="AK46" s="66"/>
      <c r="AL46" s="66"/>
      <c r="AM46" s="66"/>
      <c r="AN46" s="66"/>
      <c r="AO46" s="55"/>
    </row>
    <row r="47" spans="1:41" ht="15.75" customHeight="1">
      <c r="A47" s="67"/>
      <c r="B47" s="76"/>
      <c r="C47" s="77"/>
      <c r="D47" s="77"/>
      <c r="E47" s="77"/>
      <c r="F47" s="77"/>
      <c r="G47" s="78"/>
      <c r="H47" s="69"/>
      <c r="I47" s="69"/>
      <c r="J47" s="69"/>
      <c r="K47" s="69"/>
      <c r="L47" s="70"/>
      <c r="M47" s="70"/>
      <c r="N47" s="70"/>
      <c r="O47" s="71"/>
      <c r="P47" s="70"/>
      <c r="Q47" s="70"/>
      <c r="R47" s="70"/>
      <c r="S47" s="70"/>
      <c r="T47" s="70"/>
      <c r="U47" s="72"/>
      <c r="V47" s="71"/>
      <c r="W47" s="70"/>
      <c r="X47" s="70"/>
      <c r="Y47" s="70"/>
      <c r="Z47" s="70"/>
      <c r="AA47" s="70"/>
      <c r="AB47" s="70"/>
      <c r="AC47" s="70"/>
      <c r="AD47" s="70"/>
      <c r="AE47" s="70"/>
      <c r="AF47" s="70"/>
      <c r="AG47" s="70"/>
      <c r="AH47" s="72"/>
      <c r="AI47" s="71"/>
      <c r="AJ47" s="70"/>
      <c r="AK47" s="70"/>
      <c r="AL47" s="70"/>
      <c r="AM47" s="70"/>
      <c r="AN47" s="70"/>
      <c r="AO47" s="72"/>
    </row>
    <row r="48" spans="1:41" ht="16.5" customHeight="1">
      <c r="A48" s="437" t="s">
        <v>56</v>
      </c>
      <c r="B48" s="438"/>
      <c r="C48" s="438"/>
      <c r="D48" s="438"/>
      <c r="E48" s="438"/>
      <c r="F48" s="438"/>
      <c r="G48" s="439"/>
      <c r="H48" s="69"/>
      <c r="I48" s="69"/>
      <c r="J48" s="427">
        <f>IF(J44="","",J44)</f>
      </c>
      <c r="K48" s="427"/>
      <c r="L48" s="70"/>
      <c r="M48" s="36" t="s">
        <v>8</v>
      </c>
      <c r="N48" s="70"/>
      <c r="O48" s="71"/>
      <c r="P48" s="70"/>
      <c r="Q48" s="70"/>
      <c r="R48" s="70"/>
      <c r="S48" s="70"/>
      <c r="T48" s="70"/>
      <c r="U48" s="72"/>
      <c r="V48" s="71"/>
      <c r="W48" s="70"/>
      <c r="X48" s="70"/>
      <c r="Y48" s="428">
        <f>IF(J44="","",Y44)</f>
      </c>
      <c r="Z48" s="428"/>
      <c r="AA48" s="428"/>
      <c r="AB48" s="428"/>
      <c r="AC48" s="428"/>
      <c r="AD48" s="428"/>
      <c r="AE48" s="70"/>
      <c r="AF48" s="429" t="s">
        <v>55</v>
      </c>
      <c r="AG48" s="429"/>
      <c r="AH48" s="72"/>
      <c r="AI48" s="71"/>
      <c r="AJ48" s="70"/>
      <c r="AK48" s="70"/>
      <c r="AL48" s="70"/>
      <c r="AM48" s="70"/>
      <c r="AN48" s="70"/>
      <c r="AO48" s="72"/>
    </row>
    <row r="49" spans="1:41" ht="12" customHeight="1">
      <c r="A49" s="51"/>
      <c r="B49" s="51"/>
      <c r="C49" s="51"/>
      <c r="D49" s="51"/>
      <c r="E49" s="51"/>
      <c r="F49" s="51"/>
      <c r="G49" s="51"/>
      <c r="H49" s="39"/>
      <c r="I49" s="39"/>
      <c r="J49" s="79"/>
      <c r="K49" s="79"/>
      <c r="L49" s="39"/>
      <c r="M49" s="80"/>
      <c r="N49" s="80"/>
      <c r="O49" s="39"/>
      <c r="P49" s="39"/>
      <c r="Q49" s="39"/>
      <c r="R49" s="39"/>
      <c r="S49" s="39"/>
      <c r="T49" s="39"/>
      <c r="U49" s="39"/>
      <c r="V49" s="66"/>
      <c r="W49" s="66"/>
      <c r="X49" s="66"/>
      <c r="Y49" s="66"/>
      <c r="Z49" s="66"/>
      <c r="AA49" s="66"/>
      <c r="AB49" s="66"/>
      <c r="AC49" s="66"/>
      <c r="AD49" s="66"/>
      <c r="AE49" s="66"/>
      <c r="AF49" s="66"/>
      <c r="AG49" s="66"/>
      <c r="AH49" s="66"/>
      <c r="AI49" s="66"/>
      <c r="AJ49" s="66"/>
      <c r="AK49" s="66"/>
      <c r="AL49" s="66"/>
      <c r="AM49" s="66"/>
      <c r="AN49" s="66"/>
      <c r="AO49" s="66"/>
    </row>
    <row r="50" spans="1:11" ht="15.75" customHeight="1">
      <c r="A50" s="39"/>
      <c r="B50" s="39"/>
      <c r="C50" s="39" t="s">
        <v>57</v>
      </c>
      <c r="D50" s="39"/>
      <c r="E50" s="39"/>
      <c r="F50" s="19"/>
      <c r="G50" s="19"/>
      <c r="H50" s="19"/>
      <c r="I50" s="19"/>
      <c r="J50" s="19"/>
      <c r="K50" s="19"/>
    </row>
    <row r="51" spans="1:40" ht="15.75" customHeight="1">
      <c r="A51" s="19"/>
      <c r="B51" s="19"/>
      <c r="C51" s="19"/>
      <c r="D51" s="19"/>
      <c r="E51" s="19"/>
      <c r="F51" s="19"/>
      <c r="G51" s="19"/>
      <c r="H51" s="19"/>
      <c r="I51" s="39"/>
      <c r="J51" s="39"/>
      <c r="K51" s="39"/>
      <c r="AA51" s="456" t="s">
        <v>311</v>
      </c>
      <c r="AB51" s="456"/>
      <c r="AC51" s="456"/>
      <c r="AD51" s="456"/>
      <c r="AE51" s="456" t="s">
        <v>31</v>
      </c>
      <c r="AF51" s="456"/>
      <c r="AG51" s="456"/>
      <c r="AH51" s="456"/>
      <c r="AI51" s="456" t="s">
        <v>32</v>
      </c>
      <c r="AJ51" s="456"/>
      <c r="AK51" s="456"/>
      <c r="AL51" s="456"/>
      <c r="AM51" s="456" t="s">
        <v>5</v>
      </c>
      <c r="AN51" s="456"/>
    </row>
    <row r="52" spans="1:11" ht="13.5" customHeight="1">
      <c r="A52" s="19"/>
      <c r="B52" s="19"/>
      <c r="C52" s="19"/>
      <c r="D52" s="19"/>
      <c r="E52" s="19"/>
      <c r="F52" s="19"/>
      <c r="G52" s="19"/>
      <c r="H52" s="19"/>
      <c r="I52" s="19"/>
      <c r="J52" s="19"/>
      <c r="K52" s="19"/>
    </row>
    <row r="53" spans="1:17" ht="13.5" customHeight="1">
      <c r="A53" s="19"/>
      <c r="B53" s="39"/>
      <c r="C53" s="39"/>
      <c r="D53" s="39"/>
      <c r="E53" s="39"/>
      <c r="F53" s="19"/>
      <c r="G53" s="19"/>
      <c r="H53" s="19"/>
      <c r="I53" s="19"/>
      <c r="J53" s="19"/>
      <c r="K53" s="39"/>
      <c r="L53" s="41"/>
      <c r="M53" s="41"/>
      <c r="N53" s="41"/>
      <c r="O53" s="41"/>
      <c r="P53" s="41"/>
      <c r="Q53" s="41"/>
    </row>
    <row r="54" spans="1:40" ht="17.25" customHeight="1">
      <c r="A54" s="39"/>
      <c r="B54" s="19"/>
      <c r="C54" s="19"/>
      <c r="D54" s="19"/>
      <c r="E54" s="19"/>
      <c r="F54" s="39"/>
      <c r="G54" s="39"/>
      <c r="H54" s="39"/>
      <c r="I54" s="39"/>
      <c r="J54" s="39"/>
      <c r="K54" s="19"/>
      <c r="S54" s="446" t="s">
        <v>58</v>
      </c>
      <c r="T54" s="446"/>
      <c r="U54" s="446"/>
      <c r="V54" s="446"/>
      <c r="W54" s="446"/>
      <c r="X54" s="446"/>
      <c r="Y54" s="446"/>
      <c r="Z54" s="17"/>
      <c r="AA54" s="464">
        <f>IF('基礎入力シート'!D16="","",'基礎入力シート'!D16)</f>
      </c>
      <c r="AB54" s="464"/>
      <c r="AC54" s="464"/>
      <c r="AD54" s="464"/>
      <c r="AE54" s="464"/>
      <c r="AF54" s="464"/>
      <c r="AG54" s="464"/>
      <c r="AH54" s="464"/>
      <c r="AI54" s="464"/>
      <c r="AJ54" s="464"/>
      <c r="AK54" s="464"/>
      <c r="AL54" s="464"/>
      <c r="AM54" s="465" t="s">
        <v>21</v>
      </c>
      <c r="AN54" s="465"/>
    </row>
    <row r="55" spans="1:5" ht="13.5">
      <c r="A55" s="19"/>
      <c r="B55" s="19"/>
      <c r="C55" s="6"/>
      <c r="D55" s="6"/>
      <c r="E55" s="6"/>
    </row>
    <row r="56" spans="1:17" ht="14.25">
      <c r="A56" s="39"/>
      <c r="B56" s="66"/>
      <c r="C56" s="66"/>
      <c r="D56" s="66"/>
      <c r="E56" s="66"/>
      <c r="F56" s="66"/>
      <c r="G56" s="66"/>
      <c r="H56" s="66"/>
      <c r="I56" s="66"/>
      <c r="J56" s="66"/>
      <c r="K56" s="41"/>
      <c r="L56" s="41"/>
      <c r="M56" s="41"/>
      <c r="N56" s="41"/>
      <c r="O56" s="41"/>
      <c r="P56" s="41"/>
      <c r="Q56" s="41"/>
    </row>
    <row r="57" spans="1:10" ht="13.5">
      <c r="A57" s="6"/>
      <c r="B57" s="19"/>
      <c r="C57" s="19"/>
      <c r="D57" s="19"/>
      <c r="E57" s="19"/>
      <c r="F57" s="6"/>
      <c r="G57" s="6"/>
      <c r="H57" s="6"/>
      <c r="I57" s="6"/>
      <c r="J57" s="6"/>
    </row>
    <row r="58" spans="1:17" ht="13.5">
      <c r="A58" s="24"/>
      <c r="B58" s="24"/>
      <c r="C58" s="81"/>
      <c r="D58" s="81"/>
      <c r="E58" s="19"/>
      <c r="F58" s="19"/>
      <c r="G58" s="19"/>
      <c r="H58" s="19"/>
      <c r="I58" s="19"/>
      <c r="J58" s="19"/>
      <c r="K58" s="19"/>
      <c r="L58" s="19"/>
      <c r="M58" s="19"/>
      <c r="N58" s="19"/>
      <c r="O58" s="19"/>
      <c r="P58" s="19"/>
      <c r="Q58" s="82"/>
    </row>
    <row r="59" spans="1:17" ht="13.5">
      <c r="A59" s="24"/>
      <c r="B59" s="24"/>
      <c r="C59" s="81"/>
      <c r="D59" s="19"/>
      <c r="E59" s="19"/>
      <c r="F59" s="19"/>
      <c r="G59" s="19"/>
      <c r="H59" s="19"/>
      <c r="I59" s="19"/>
      <c r="J59" s="19"/>
      <c r="K59" s="19"/>
      <c r="L59" s="19"/>
      <c r="M59" s="19"/>
      <c r="N59" s="19"/>
      <c r="O59" s="19"/>
      <c r="P59" s="19"/>
      <c r="Q59" s="82"/>
    </row>
    <row r="60" spans="1:17" ht="13.5">
      <c r="A60" s="19"/>
      <c r="B60" s="19"/>
      <c r="C60" s="81"/>
      <c r="D60" s="19"/>
      <c r="E60" s="19"/>
      <c r="F60" s="19"/>
      <c r="G60" s="19"/>
      <c r="H60" s="19"/>
      <c r="I60" s="19"/>
      <c r="J60" s="19"/>
      <c r="K60" s="19"/>
      <c r="L60" s="19"/>
      <c r="M60" s="19"/>
      <c r="N60" s="19"/>
      <c r="O60" s="19"/>
      <c r="P60" s="19"/>
      <c r="Q60" s="19"/>
    </row>
    <row r="61" spans="1:17" ht="13.5">
      <c r="A61" s="19"/>
      <c r="B61" s="19"/>
      <c r="C61" s="19"/>
      <c r="D61" s="19"/>
      <c r="E61" s="19"/>
      <c r="F61" s="19"/>
      <c r="G61" s="19"/>
      <c r="H61" s="19"/>
      <c r="I61" s="19"/>
      <c r="J61" s="19"/>
      <c r="K61" s="19"/>
      <c r="L61" s="19"/>
      <c r="M61" s="19"/>
      <c r="N61" s="19"/>
      <c r="O61" s="19"/>
      <c r="P61" s="19"/>
      <c r="Q61" s="19"/>
    </row>
    <row r="62" spans="1:17" ht="13.5">
      <c r="A62" s="19"/>
      <c r="B62" s="19"/>
      <c r="C62" s="81"/>
      <c r="D62" s="19"/>
      <c r="E62" s="19"/>
      <c r="F62" s="19"/>
      <c r="G62" s="19"/>
      <c r="H62" s="19"/>
      <c r="I62" s="19"/>
      <c r="J62" s="19"/>
      <c r="K62" s="19"/>
      <c r="L62" s="19"/>
      <c r="M62" s="19"/>
      <c r="N62" s="19"/>
      <c r="O62" s="19"/>
      <c r="P62" s="19"/>
      <c r="Q62" s="19"/>
    </row>
    <row r="63" spans="1:17" ht="13.5">
      <c r="A63" s="19"/>
      <c r="B63" s="19"/>
      <c r="C63" s="19"/>
      <c r="D63" s="19"/>
      <c r="E63" s="19"/>
      <c r="F63" s="19"/>
      <c r="G63" s="19"/>
      <c r="H63" s="19"/>
      <c r="I63" s="19"/>
      <c r="J63" s="19"/>
      <c r="K63" s="19"/>
      <c r="L63" s="19"/>
      <c r="M63" s="19"/>
      <c r="N63" s="19"/>
      <c r="O63" s="19"/>
      <c r="P63" s="19"/>
      <c r="Q63" s="19"/>
    </row>
    <row r="64" spans="1:17" ht="13.5">
      <c r="A64" s="19"/>
      <c r="B64" s="19"/>
      <c r="C64" s="81"/>
      <c r="D64" s="19"/>
      <c r="E64" s="19"/>
      <c r="F64" s="19"/>
      <c r="G64" s="19"/>
      <c r="H64" s="19"/>
      <c r="I64" s="19"/>
      <c r="J64" s="19"/>
      <c r="K64" s="19"/>
      <c r="L64" s="19"/>
      <c r="M64" s="19"/>
      <c r="N64" s="19"/>
      <c r="O64" s="19"/>
      <c r="P64" s="19"/>
      <c r="Q64" s="19"/>
    </row>
    <row r="65" spans="1:17" ht="13.5">
      <c r="A65" s="19"/>
      <c r="B65" s="19"/>
      <c r="C65" s="19"/>
      <c r="D65" s="19"/>
      <c r="E65" s="19"/>
      <c r="F65" s="19"/>
      <c r="G65" s="19"/>
      <c r="H65" s="19"/>
      <c r="I65" s="19"/>
      <c r="J65" s="19"/>
      <c r="K65" s="19"/>
      <c r="L65" s="19"/>
      <c r="M65" s="19"/>
      <c r="N65" s="19"/>
      <c r="O65" s="19"/>
      <c r="P65" s="19"/>
      <c r="Q65" s="19"/>
    </row>
    <row r="66" spans="1:17" ht="13.5">
      <c r="A66" s="19"/>
      <c r="B66" s="19"/>
      <c r="C66" s="81"/>
      <c r="D66" s="19"/>
      <c r="E66" s="19"/>
      <c r="F66" s="19"/>
      <c r="G66" s="19"/>
      <c r="H66" s="19"/>
      <c r="I66" s="19"/>
      <c r="J66" s="19"/>
      <c r="K66" s="19"/>
      <c r="L66" s="19"/>
      <c r="M66" s="19"/>
      <c r="N66" s="19"/>
      <c r="O66" s="19"/>
      <c r="P66" s="19"/>
      <c r="Q66" s="19"/>
    </row>
    <row r="67" spans="1:17" ht="13.5">
      <c r="A67" s="19"/>
      <c r="B67" s="19"/>
      <c r="C67" s="19"/>
      <c r="D67" s="19"/>
      <c r="E67" s="19"/>
      <c r="F67" s="19"/>
      <c r="G67" s="19"/>
      <c r="H67" s="19"/>
      <c r="I67" s="19"/>
      <c r="J67" s="19"/>
      <c r="K67" s="19"/>
      <c r="L67" s="19"/>
      <c r="M67" s="19"/>
      <c r="N67" s="19"/>
      <c r="O67" s="19"/>
      <c r="P67" s="19"/>
      <c r="Q67" s="19"/>
    </row>
    <row r="68" spans="1:17" ht="13.5">
      <c r="A68" s="19"/>
      <c r="B68" s="19"/>
      <c r="C68" s="81"/>
      <c r="D68" s="19"/>
      <c r="E68" s="19"/>
      <c r="F68" s="19"/>
      <c r="G68" s="19"/>
      <c r="H68" s="19"/>
      <c r="I68" s="19"/>
      <c r="J68" s="19"/>
      <c r="K68" s="19"/>
      <c r="L68" s="19"/>
      <c r="M68" s="19"/>
      <c r="N68" s="19"/>
      <c r="O68" s="19"/>
      <c r="P68" s="19"/>
      <c r="Q68" s="19"/>
    </row>
    <row r="69" spans="1:17" ht="13.5">
      <c r="A69" s="19"/>
      <c r="B69" s="19"/>
      <c r="C69" s="19"/>
      <c r="D69" s="19"/>
      <c r="E69" s="19"/>
      <c r="F69" s="19"/>
      <c r="G69" s="19"/>
      <c r="H69" s="19"/>
      <c r="I69" s="19"/>
      <c r="J69" s="19"/>
      <c r="K69" s="19"/>
      <c r="L69" s="19"/>
      <c r="M69" s="19"/>
      <c r="N69" s="19"/>
      <c r="O69" s="19"/>
      <c r="P69" s="19"/>
      <c r="Q69" s="19"/>
    </row>
    <row r="70" spans="1:17" ht="13.5">
      <c r="A70" s="19"/>
      <c r="B70" s="19"/>
      <c r="C70" s="81"/>
      <c r="D70" s="19"/>
      <c r="E70" s="19"/>
      <c r="F70" s="19"/>
      <c r="G70" s="19"/>
      <c r="H70" s="19"/>
      <c r="I70" s="19"/>
      <c r="J70" s="19"/>
      <c r="K70" s="19"/>
      <c r="L70" s="19"/>
      <c r="M70" s="19"/>
      <c r="N70" s="19"/>
      <c r="O70" s="19"/>
      <c r="P70" s="19"/>
      <c r="Q70" s="19"/>
    </row>
    <row r="71" spans="1:17" ht="13.5">
      <c r="A71" s="19"/>
      <c r="B71" s="19"/>
      <c r="C71" s="19"/>
      <c r="D71" s="19"/>
      <c r="E71" s="19"/>
      <c r="F71" s="19"/>
      <c r="G71" s="19"/>
      <c r="H71" s="19"/>
      <c r="I71" s="19"/>
      <c r="J71" s="19"/>
      <c r="K71" s="19"/>
      <c r="L71" s="19"/>
      <c r="M71" s="19"/>
      <c r="N71" s="19"/>
      <c r="O71" s="19"/>
      <c r="P71" s="19"/>
      <c r="Q71" s="19"/>
    </row>
    <row r="72" spans="1:17" ht="13.5">
      <c r="A72" s="19"/>
      <c r="B72" s="19"/>
      <c r="C72" s="81"/>
      <c r="D72" s="19"/>
      <c r="E72" s="19"/>
      <c r="F72" s="19"/>
      <c r="G72" s="19"/>
      <c r="H72" s="19"/>
      <c r="I72" s="19"/>
      <c r="J72" s="19"/>
      <c r="K72" s="19"/>
      <c r="L72" s="19"/>
      <c r="M72" s="19"/>
      <c r="N72" s="19"/>
      <c r="O72" s="19"/>
      <c r="P72" s="19"/>
      <c r="Q72" s="19"/>
    </row>
    <row r="73" spans="1:17" ht="13.5">
      <c r="A73" s="19"/>
      <c r="B73" s="19"/>
      <c r="C73" s="19"/>
      <c r="D73" s="19"/>
      <c r="E73" s="19"/>
      <c r="F73" s="19"/>
      <c r="G73" s="19"/>
      <c r="H73" s="19"/>
      <c r="I73" s="19"/>
      <c r="J73" s="19"/>
      <c r="K73" s="19"/>
      <c r="L73" s="19"/>
      <c r="M73" s="19"/>
      <c r="N73" s="19"/>
      <c r="O73" s="19"/>
      <c r="P73" s="19"/>
      <c r="Q73" s="19"/>
    </row>
    <row r="74" spans="1:17" ht="13.5">
      <c r="A74" s="19"/>
      <c r="B74" s="19"/>
      <c r="C74" s="81"/>
      <c r="D74" s="19"/>
      <c r="E74" s="19"/>
      <c r="F74" s="19"/>
      <c r="G74" s="19"/>
      <c r="H74" s="19"/>
      <c r="I74" s="19"/>
      <c r="J74" s="19"/>
      <c r="K74" s="19"/>
      <c r="L74" s="19"/>
      <c r="M74" s="19"/>
      <c r="N74" s="19"/>
      <c r="O74" s="19"/>
      <c r="P74" s="19"/>
      <c r="Q74" s="19"/>
    </row>
    <row r="75" spans="1:17" ht="13.5">
      <c r="A75" s="19"/>
      <c r="B75" s="19"/>
      <c r="C75" s="19"/>
      <c r="D75" s="19"/>
      <c r="E75" s="19"/>
      <c r="F75" s="19"/>
      <c r="G75" s="19"/>
      <c r="H75" s="19"/>
      <c r="I75" s="19"/>
      <c r="J75" s="19"/>
      <c r="K75" s="19"/>
      <c r="L75" s="19"/>
      <c r="M75" s="19"/>
      <c r="N75" s="19"/>
      <c r="O75" s="19"/>
      <c r="P75" s="19"/>
      <c r="Q75" s="19"/>
    </row>
    <row r="76" spans="1:17" ht="13.5">
      <c r="A76" s="19"/>
      <c r="B76" s="19"/>
      <c r="C76" s="81"/>
      <c r="D76" s="19"/>
      <c r="E76" s="19"/>
      <c r="F76" s="19"/>
      <c r="G76" s="19"/>
      <c r="H76" s="19"/>
      <c r="I76" s="19"/>
      <c r="J76" s="19"/>
      <c r="K76" s="19"/>
      <c r="L76" s="19"/>
      <c r="M76" s="19"/>
      <c r="N76" s="19"/>
      <c r="O76" s="19"/>
      <c r="P76" s="19"/>
      <c r="Q76" s="19"/>
    </row>
    <row r="77" spans="1:17" ht="13.5">
      <c r="A77" s="19"/>
      <c r="B77" s="19"/>
      <c r="C77" s="19"/>
      <c r="D77" s="19"/>
      <c r="E77" s="19"/>
      <c r="F77" s="19"/>
      <c r="G77" s="19"/>
      <c r="H77" s="19"/>
      <c r="I77" s="19"/>
      <c r="J77" s="19"/>
      <c r="K77" s="19"/>
      <c r="L77" s="19"/>
      <c r="M77" s="19"/>
      <c r="N77" s="19"/>
      <c r="O77" s="19"/>
      <c r="P77" s="19"/>
      <c r="Q77" s="19"/>
    </row>
    <row r="78" spans="1:17" ht="13.5">
      <c r="A78" s="19"/>
      <c r="B78" s="19"/>
      <c r="C78" s="81"/>
      <c r="D78" s="19"/>
      <c r="E78" s="81"/>
      <c r="F78" s="19"/>
      <c r="G78" s="19"/>
      <c r="H78" s="19"/>
      <c r="I78" s="19"/>
      <c r="J78" s="81"/>
      <c r="K78" s="19"/>
      <c r="L78" s="19"/>
      <c r="M78" s="81"/>
      <c r="N78" s="19"/>
      <c r="O78" s="81"/>
      <c r="P78" s="19"/>
      <c r="Q78" s="19"/>
    </row>
    <row r="79" spans="1:17" ht="13.5">
      <c r="A79" s="19"/>
      <c r="B79" s="19"/>
      <c r="C79" s="19"/>
      <c r="D79" s="19"/>
      <c r="E79" s="19"/>
      <c r="F79" s="19"/>
      <c r="G79" s="19"/>
      <c r="H79" s="19"/>
      <c r="I79" s="19"/>
      <c r="J79" s="19"/>
      <c r="K79" s="19"/>
      <c r="L79" s="19"/>
      <c r="M79" s="19"/>
      <c r="N79" s="19"/>
      <c r="O79" s="19"/>
      <c r="P79" s="19"/>
      <c r="Q79" s="19"/>
    </row>
    <row r="80" spans="1:17" ht="13.5">
      <c r="A80" s="19"/>
      <c r="B80" s="19"/>
      <c r="C80" s="19"/>
      <c r="D80" s="19"/>
      <c r="E80" s="19"/>
      <c r="F80" s="19"/>
      <c r="G80" s="19"/>
      <c r="H80" s="19"/>
      <c r="I80" s="19"/>
      <c r="J80" s="19"/>
      <c r="K80" s="19"/>
      <c r="L80" s="19"/>
      <c r="M80" s="19"/>
      <c r="N80" s="19"/>
      <c r="O80" s="19"/>
      <c r="P80" s="19"/>
      <c r="Q80" s="19"/>
    </row>
    <row r="81" spans="1:17" ht="13.5">
      <c r="A81" s="19"/>
      <c r="B81" s="19"/>
      <c r="C81" s="19"/>
      <c r="D81" s="19"/>
      <c r="E81" s="19"/>
      <c r="F81" s="19"/>
      <c r="G81" s="19"/>
      <c r="H81" s="19"/>
      <c r="I81" s="19"/>
      <c r="J81" s="19"/>
      <c r="K81" s="19"/>
      <c r="L81" s="19"/>
      <c r="M81" s="19"/>
      <c r="N81" s="19"/>
      <c r="O81" s="19"/>
      <c r="P81" s="19"/>
      <c r="Q81" s="19"/>
    </row>
    <row r="82" spans="1:17" ht="13.5">
      <c r="A82" s="19"/>
      <c r="B82" s="19"/>
      <c r="C82" s="19"/>
      <c r="D82" s="19"/>
      <c r="E82" s="19"/>
      <c r="F82" s="19"/>
      <c r="G82" s="19"/>
      <c r="H82" s="19"/>
      <c r="I82" s="6"/>
      <c r="J82" s="6"/>
      <c r="K82" s="6"/>
      <c r="L82" s="6"/>
      <c r="M82" s="6"/>
      <c r="N82" s="6"/>
      <c r="O82" s="6"/>
      <c r="P82" s="6"/>
      <c r="Q82" s="6"/>
    </row>
    <row r="83" spans="1:17" ht="13.5">
      <c r="A83" s="6"/>
      <c r="B83" s="6"/>
      <c r="C83" s="6"/>
      <c r="D83" s="6"/>
      <c r="E83" s="6"/>
      <c r="F83" s="6"/>
      <c r="G83" s="6"/>
      <c r="H83" s="6"/>
      <c r="I83" s="6"/>
      <c r="J83" s="6"/>
      <c r="K83" s="6"/>
      <c r="L83" s="6"/>
      <c r="M83" s="6"/>
      <c r="N83" s="6"/>
      <c r="O83" s="6"/>
      <c r="P83" s="6"/>
      <c r="Q83" s="6"/>
    </row>
    <row r="84" spans="1:17" ht="13.5">
      <c r="A84" s="6"/>
      <c r="B84" s="6"/>
      <c r="C84" s="6"/>
      <c r="D84" s="6"/>
      <c r="E84" s="6"/>
      <c r="F84" s="6"/>
      <c r="G84" s="6"/>
      <c r="H84" s="6"/>
      <c r="I84" s="6"/>
      <c r="J84" s="6"/>
      <c r="K84" s="6"/>
      <c r="L84" s="6"/>
      <c r="M84" s="6"/>
      <c r="N84" s="6"/>
      <c r="O84" s="6"/>
      <c r="P84" s="6"/>
      <c r="Q84" s="6"/>
    </row>
    <row r="85" spans="1:17" ht="13.5">
      <c r="A85" s="6"/>
      <c r="B85" s="6"/>
      <c r="C85" s="6"/>
      <c r="D85" s="6"/>
      <c r="E85" s="6"/>
      <c r="F85" s="6"/>
      <c r="G85" s="6"/>
      <c r="H85" s="6"/>
      <c r="I85" s="6"/>
      <c r="J85" s="6"/>
      <c r="K85" s="6"/>
      <c r="L85" s="6"/>
      <c r="M85" s="6"/>
      <c r="N85" s="6"/>
      <c r="O85" s="6"/>
      <c r="P85" s="6"/>
      <c r="Q85" s="6"/>
    </row>
    <row r="86" spans="1:17" ht="13.5">
      <c r="A86" s="6"/>
      <c r="B86" s="6"/>
      <c r="C86" s="6"/>
      <c r="D86" s="6"/>
      <c r="E86" s="6"/>
      <c r="F86" s="6"/>
      <c r="G86" s="6"/>
      <c r="H86" s="6"/>
      <c r="I86" s="6"/>
      <c r="J86" s="6"/>
      <c r="K86" s="6"/>
      <c r="L86" s="6"/>
      <c r="M86" s="6"/>
      <c r="N86" s="6"/>
      <c r="O86" s="6"/>
      <c r="P86" s="6"/>
      <c r="Q86" s="6"/>
    </row>
    <row r="87" ht="13.5">
      <c r="G87" s="6"/>
    </row>
    <row r="88" ht="13.5">
      <c r="G88" s="6"/>
    </row>
    <row r="89" ht="13.5">
      <c r="G89" s="6"/>
    </row>
  </sheetData>
  <sheetProtection sheet="1" objects="1" scenarios="1"/>
  <mergeCells count="79">
    <mergeCell ref="B30:F30"/>
    <mergeCell ref="H28:I28"/>
    <mergeCell ref="J30:K30"/>
    <mergeCell ref="M30:N30"/>
    <mergeCell ref="F13:L13"/>
    <mergeCell ref="F15:L15"/>
    <mergeCell ref="F17:L17"/>
    <mergeCell ref="F19:L19"/>
    <mergeCell ref="N13:AI13"/>
    <mergeCell ref="N15:AI15"/>
    <mergeCell ref="N19:AI19"/>
    <mergeCell ref="N17:O17"/>
    <mergeCell ref="P17:Q17"/>
    <mergeCell ref="R17:X17"/>
    <mergeCell ref="S54:Y54"/>
    <mergeCell ref="AA54:AL54"/>
    <mergeCell ref="AC28:AD28"/>
    <mergeCell ref="AH28:AO28"/>
    <mergeCell ref="AC30:AD30"/>
    <mergeCell ref="AM54:AN54"/>
    <mergeCell ref="Z28:AA28"/>
    <mergeCell ref="U28:V28"/>
    <mergeCell ref="AA51:AB51"/>
    <mergeCell ref="AE51:AF51"/>
    <mergeCell ref="AI51:AJ51"/>
    <mergeCell ref="AM51:AN51"/>
    <mergeCell ref="AC51:AD51"/>
    <mergeCell ref="AG51:AH51"/>
    <mergeCell ref="AK51:AL51"/>
    <mergeCell ref="Z30:AA30"/>
    <mergeCell ref="H3:AH3"/>
    <mergeCell ref="H4:AH4"/>
    <mergeCell ref="AD6:AG6"/>
    <mergeCell ref="AH6:AO6"/>
    <mergeCell ref="AL8:AM8"/>
    <mergeCell ref="A10:G10"/>
    <mergeCell ref="U10:V10"/>
    <mergeCell ref="H10:T10"/>
    <mergeCell ref="AD8:AE8"/>
    <mergeCell ref="AF8:AG8"/>
    <mergeCell ref="AI8:AJ8"/>
    <mergeCell ref="N21:Z21"/>
    <mergeCell ref="F21:L21"/>
    <mergeCell ref="J28:K28"/>
    <mergeCell ref="M28:N28"/>
    <mergeCell ref="P28:Q28"/>
    <mergeCell ref="S28:T28"/>
    <mergeCell ref="U26:V26"/>
    <mergeCell ref="B28:F28"/>
    <mergeCell ref="W28:X28"/>
    <mergeCell ref="O43:U43"/>
    <mergeCell ref="V43:AH43"/>
    <mergeCell ref="E35:AK35"/>
    <mergeCell ref="AC38:AF38"/>
    <mergeCell ref="AI38:AK38"/>
    <mergeCell ref="B41:H41"/>
    <mergeCell ref="I41:S41"/>
    <mergeCell ref="T41:U41"/>
    <mergeCell ref="H43:N43"/>
    <mergeCell ref="Q30:V30"/>
    <mergeCell ref="A48:G48"/>
    <mergeCell ref="AI43:AO43"/>
    <mergeCell ref="E44:F44"/>
    <mergeCell ref="E45:F45"/>
    <mergeCell ref="B45:C45"/>
    <mergeCell ref="B44:C44"/>
    <mergeCell ref="AF44:AG44"/>
    <mergeCell ref="Y44:AD44"/>
    <mergeCell ref="A43:G43"/>
    <mergeCell ref="J48:K48"/>
    <mergeCell ref="Y48:AD48"/>
    <mergeCell ref="AF48:AG48"/>
    <mergeCell ref="AI29:AN31"/>
    <mergeCell ref="M44:N44"/>
    <mergeCell ref="M45:N45"/>
    <mergeCell ref="T44:U44"/>
    <mergeCell ref="J44:K44"/>
    <mergeCell ref="J45:K45"/>
    <mergeCell ref="Q44:S44"/>
  </mergeCells>
  <dataValidations count="1">
    <dataValidation allowBlank="1" showInputMessage="1" showErrorMessage="1" imeMode="off" sqref="AF8:AG8 AI8:AJ8 AL8:AM8 J28:K28 M28:N28 P28:Q28 W28:X28 Z28:AA28 AC28:AD28 J30:K30 Z30:AA30"/>
  </dataValidations>
  <printOptions/>
  <pageMargins left="0.7874015748031497" right="0.3937007874015748" top="0.7874015748031497" bottom="0.7874015748031497" header="0.5118110236220472" footer="0.5118110236220472"/>
  <pageSetup blackAndWhite="1" fitToHeight="1" fitToWidth="1"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M43"/>
  <sheetViews>
    <sheetView view="pageBreakPreview" zoomScale="81" zoomScaleSheetLayoutView="81" zoomScalePageLayoutView="0" workbookViewId="0" topLeftCell="A1">
      <selection activeCell="J3" sqref="J3:L3"/>
    </sheetView>
  </sheetViews>
  <sheetFormatPr defaultColWidth="9.00390625" defaultRowHeight="13.5"/>
  <cols>
    <col min="1" max="1" width="1.625" style="5" customWidth="1"/>
    <col min="2" max="5" width="7.625" style="5" customWidth="1"/>
    <col min="6" max="7" width="4.625" style="5" customWidth="1"/>
    <col min="8" max="8" width="6.625" style="5" customWidth="1"/>
    <col min="9" max="9" width="8.625" style="5" customWidth="1"/>
    <col min="10" max="11" width="7.625" style="5" customWidth="1"/>
    <col min="12" max="12" width="9.00390625" style="5" customWidth="1"/>
    <col min="13" max="13" width="1.625" style="5" customWidth="1"/>
    <col min="14" max="16384" width="9.00390625" style="5" customWidth="1"/>
  </cols>
  <sheetData>
    <row r="1" spans="1:13" ht="24" customHeight="1">
      <c r="A1" s="6"/>
      <c r="B1" s="475" t="s">
        <v>152</v>
      </c>
      <c r="C1" s="475"/>
      <c r="D1" s="475"/>
      <c r="E1" s="475"/>
      <c r="F1" s="475"/>
      <c r="G1" s="475"/>
      <c r="H1" s="475"/>
      <c r="I1" s="475"/>
      <c r="J1" s="475"/>
      <c r="K1" s="475"/>
      <c r="L1" s="475"/>
      <c r="M1" s="6"/>
    </row>
    <row r="2" spans="1:13" ht="13.5" customHeight="1">
      <c r="A2" s="6"/>
      <c r="B2" s="6"/>
      <c r="C2" s="6"/>
      <c r="D2" s="6"/>
      <c r="E2" s="6"/>
      <c r="F2" s="6"/>
      <c r="G2" s="6"/>
      <c r="H2" s="6"/>
      <c r="I2" s="6"/>
      <c r="J2" s="6"/>
      <c r="K2" s="6"/>
      <c r="L2" s="6"/>
      <c r="M2" s="6"/>
    </row>
    <row r="3" spans="1:13" ht="13.5" customHeight="1">
      <c r="A3" s="6"/>
      <c r="B3" s="6"/>
      <c r="C3" s="6"/>
      <c r="D3" s="6"/>
      <c r="E3" s="6"/>
      <c r="F3" s="6"/>
      <c r="G3" s="185"/>
      <c r="H3" s="6"/>
      <c r="I3" s="6"/>
      <c r="J3" s="476" t="s">
        <v>312</v>
      </c>
      <c r="K3" s="476"/>
      <c r="L3" s="476"/>
      <c r="M3" s="6"/>
    </row>
    <row r="4" spans="1:13" ht="13.5" customHeight="1">
      <c r="A4" s="6"/>
      <c r="B4" s="6"/>
      <c r="C4" s="6"/>
      <c r="D4" s="6"/>
      <c r="E4" s="6"/>
      <c r="F4" s="6"/>
      <c r="G4" s="185"/>
      <c r="H4" s="6"/>
      <c r="I4" s="6"/>
      <c r="J4" s="186"/>
      <c r="K4" s="186"/>
      <c r="L4" s="186"/>
      <c r="M4" s="6"/>
    </row>
    <row r="5" spans="1:13" ht="17.25">
      <c r="A5" s="6"/>
      <c r="B5" s="479" t="str">
        <f>IF('基礎入力シート'!D10="","",'基礎入力シート'!D10)</f>
        <v>富士建設株式会社</v>
      </c>
      <c r="C5" s="479"/>
      <c r="D5" s="479"/>
      <c r="E5" s="7" t="s">
        <v>149</v>
      </c>
      <c r="F5" s="187"/>
      <c r="G5" s="6"/>
      <c r="I5" s="183"/>
      <c r="J5" s="183"/>
      <c r="K5" s="183"/>
      <c r="L5" s="183"/>
      <c r="M5" s="188"/>
    </row>
    <row r="6" spans="1:13" ht="16.5" customHeight="1">
      <c r="A6" s="6"/>
      <c r="B6" s="189"/>
      <c r="C6" s="189"/>
      <c r="D6" s="189"/>
      <c r="E6" s="189"/>
      <c r="F6" s="189"/>
      <c r="G6" s="6"/>
      <c r="H6" s="130" t="s">
        <v>147</v>
      </c>
      <c r="I6" s="478">
        <f>IF('基礎入力シート'!D17="","",'基礎入力シート'!D17)</f>
      </c>
      <c r="J6" s="478"/>
      <c r="K6" s="478"/>
      <c r="L6" s="478"/>
      <c r="M6" s="188"/>
    </row>
    <row r="7" spans="1:13" ht="16.5" customHeight="1">
      <c r="A7" s="6"/>
      <c r="B7" s="6"/>
      <c r="C7" s="6"/>
      <c r="D7" s="6"/>
      <c r="E7" s="6"/>
      <c r="F7" s="6"/>
      <c r="G7" s="6"/>
      <c r="H7" s="130" t="s">
        <v>150</v>
      </c>
      <c r="I7" s="480">
        <f>IF('基礎入力シート'!D16="","",'基礎入力シート'!D16)</f>
      </c>
      <c r="J7" s="480"/>
      <c r="K7" s="480"/>
      <c r="L7" s="480"/>
      <c r="M7" s="6"/>
    </row>
    <row r="8" spans="1:13" ht="16.5" customHeight="1">
      <c r="A8" s="6"/>
      <c r="B8" s="6"/>
      <c r="C8" s="6"/>
      <c r="D8" s="6"/>
      <c r="E8" s="6"/>
      <c r="F8" s="6"/>
      <c r="G8" s="8"/>
      <c r="H8" s="130"/>
      <c r="I8" s="193">
        <f>IF('基礎入力シート'!D19="","",'基礎入力シート'!D19)</f>
      </c>
      <c r="J8" s="477">
        <f>IF('基礎入力シート'!D20="","",'基礎入力シート'!D20)</f>
      </c>
      <c r="K8" s="477"/>
      <c r="L8" s="191" t="s">
        <v>148</v>
      </c>
      <c r="M8" s="6"/>
    </row>
    <row r="9" spans="1:13" ht="16.5" customHeight="1">
      <c r="A9" s="6"/>
      <c r="B9" s="6"/>
      <c r="C9" s="6"/>
      <c r="D9" s="6"/>
      <c r="E9" s="6"/>
      <c r="F9" s="6"/>
      <c r="G9" s="8"/>
      <c r="H9" s="130"/>
      <c r="I9" s="190"/>
      <c r="J9" s="182"/>
      <c r="K9" s="182"/>
      <c r="L9" s="191"/>
      <c r="M9" s="6"/>
    </row>
    <row r="10" spans="1:13" ht="26.25" customHeight="1">
      <c r="A10" s="6"/>
      <c r="B10" s="16" t="s">
        <v>151</v>
      </c>
      <c r="C10" s="474">
        <f>IF('基礎入力シート'!D3="","",'基礎入力シート'!D3)</f>
      </c>
      <c r="D10" s="474"/>
      <c r="E10" s="474"/>
      <c r="F10" s="474"/>
      <c r="G10" s="474"/>
      <c r="H10" s="474"/>
      <c r="I10" s="474"/>
      <c r="J10" s="6"/>
      <c r="K10" s="6"/>
      <c r="L10" s="6"/>
      <c r="M10" s="6"/>
    </row>
    <row r="11" spans="1:13" ht="13.5">
      <c r="A11" s="6"/>
      <c r="B11" s="6"/>
      <c r="C11" s="6"/>
      <c r="D11" s="192"/>
      <c r="E11" s="192"/>
      <c r="F11" s="192"/>
      <c r="G11" s="192"/>
      <c r="H11" s="192"/>
      <c r="I11" s="192"/>
      <c r="J11" s="6"/>
      <c r="K11" s="6"/>
      <c r="L11" s="6"/>
      <c r="M11" s="6"/>
    </row>
    <row r="12" spans="1:13" ht="18" customHeight="1">
      <c r="A12" s="6"/>
      <c r="B12" s="473" t="s">
        <v>156</v>
      </c>
      <c r="C12" s="473"/>
      <c r="D12" s="473" t="s">
        <v>155</v>
      </c>
      <c r="E12" s="473"/>
      <c r="F12" s="473"/>
      <c r="G12" s="473" t="s">
        <v>154</v>
      </c>
      <c r="H12" s="473"/>
      <c r="I12" s="473"/>
      <c r="J12" s="473"/>
      <c r="K12" s="473"/>
      <c r="L12" s="181" t="s">
        <v>153</v>
      </c>
      <c r="M12" s="6"/>
    </row>
    <row r="13" spans="1:13" ht="18" customHeight="1">
      <c r="A13" s="6"/>
      <c r="B13" s="470" t="s">
        <v>313</v>
      </c>
      <c r="C13" s="471"/>
      <c r="D13" s="472"/>
      <c r="E13" s="472"/>
      <c r="F13" s="472"/>
      <c r="G13" s="472"/>
      <c r="H13" s="472"/>
      <c r="I13" s="472"/>
      <c r="J13" s="472"/>
      <c r="K13" s="472"/>
      <c r="L13" s="180"/>
      <c r="M13" s="6"/>
    </row>
    <row r="14" spans="1:13" ht="18" customHeight="1">
      <c r="A14" s="6"/>
      <c r="B14" s="470" t="s">
        <v>313</v>
      </c>
      <c r="C14" s="471"/>
      <c r="D14" s="472"/>
      <c r="E14" s="472"/>
      <c r="F14" s="472"/>
      <c r="G14" s="472"/>
      <c r="H14" s="472"/>
      <c r="I14" s="472"/>
      <c r="J14" s="472"/>
      <c r="K14" s="472"/>
      <c r="L14" s="180"/>
      <c r="M14" s="6"/>
    </row>
    <row r="15" spans="1:13" ht="18" customHeight="1">
      <c r="A15" s="6"/>
      <c r="B15" s="470" t="s">
        <v>313</v>
      </c>
      <c r="C15" s="471"/>
      <c r="D15" s="472"/>
      <c r="E15" s="472"/>
      <c r="F15" s="472"/>
      <c r="G15" s="472"/>
      <c r="H15" s="472"/>
      <c r="I15" s="472"/>
      <c r="J15" s="472"/>
      <c r="K15" s="472"/>
      <c r="L15" s="180"/>
      <c r="M15" s="6"/>
    </row>
    <row r="16" spans="1:13" ht="18" customHeight="1">
      <c r="A16" s="6"/>
      <c r="B16" s="470" t="s">
        <v>313</v>
      </c>
      <c r="C16" s="471"/>
      <c r="D16" s="472"/>
      <c r="E16" s="472"/>
      <c r="F16" s="472"/>
      <c r="G16" s="472"/>
      <c r="H16" s="472"/>
      <c r="I16" s="472"/>
      <c r="J16" s="472"/>
      <c r="K16" s="472"/>
      <c r="L16" s="180"/>
      <c r="M16" s="6"/>
    </row>
    <row r="17" spans="1:13" ht="18" customHeight="1">
      <c r="A17" s="6"/>
      <c r="B17" s="470" t="s">
        <v>313</v>
      </c>
      <c r="C17" s="471"/>
      <c r="D17" s="472"/>
      <c r="E17" s="472"/>
      <c r="F17" s="472"/>
      <c r="G17" s="472"/>
      <c r="H17" s="472"/>
      <c r="I17" s="472"/>
      <c r="J17" s="472"/>
      <c r="K17" s="472"/>
      <c r="L17" s="180"/>
      <c r="M17" s="6"/>
    </row>
    <row r="18" spans="1:13" ht="18" customHeight="1">
      <c r="A18" s="6"/>
      <c r="B18" s="470" t="s">
        <v>313</v>
      </c>
      <c r="C18" s="471"/>
      <c r="D18" s="472"/>
      <c r="E18" s="472"/>
      <c r="F18" s="472"/>
      <c r="G18" s="472"/>
      <c r="H18" s="472"/>
      <c r="I18" s="472"/>
      <c r="J18" s="472"/>
      <c r="K18" s="472"/>
      <c r="L18" s="180"/>
      <c r="M18" s="6"/>
    </row>
    <row r="19" spans="1:13" ht="18" customHeight="1">
      <c r="A19" s="6"/>
      <c r="B19" s="470" t="s">
        <v>313</v>
      </c>
      <c r="C19" s="471"/>
      <c r="D19" s="472"/>
      <c r="E19" s="472"/>
      <c r="F19" s="472"/>
      <c r="G19" s="472"/>
      <c r="H19" s="472"/>
      <c r="I19" s="472"/>
      <c r="J19" s="472"/>
      <c r="K19" s="472"/>
      <c r="L19" s="180"/>
      <c r="M19" s="6"/>
    </row>
    <row r="20" spans="1:13" ht="18" customHeight="1">
      <c r="A20" s="6"/>
      <c r="B20" s="470" t="s">
        <v>313</v>
      </c>
      <c r="C20" s="471"/>
      <c r="D20" s="472"/>
      <c r="E20" s="472"/>
      <c r="F20" s="472"/>
      <c r="G20" s="472"/>
      <c r="H20" s="472"/>
      <c r="I20" s="472"/>
      <c r="J20" s="472"/>
      <c r="K20" s="472"/>
      <c r="L20" s="180"/>
      <c r="M20" s="6"/>
    </row>
    <row r="21" spans="1:13" ht="18" customHeight="1">
      <c r="A21" s="6"/>
      <c r="B21" s="470" t="s">
        <v>313</v>
      </c>
      <c r="C21" s="471"/>
      <c r="D21" s="472"/>
      <c r="E21" s="472"/>
      <c r="F21" s="472"/>
      <c r="G21" s="472"/>
      <c r="H21" s="472"/>
      <c r="I21" s="472"/>
      <c r="J21" s="472"/>
      <c r="K21" s="472"/>
      <c r="L21" s="180"/>
      <c r="M21" s="6"/>
    </row>
    <row r="22" spans="1:13" ht="18" customHeight="1">
      <c r="A22" s="6"/>
      <c r="B22" s="470" t="s">
        <v>313</v>
      </c>
      <c r="C22" s="471"/>
      <c r="D22" s="472"/>
      <c r="E22" s="472"/>
      <c r="F22" s="472"/>
      <c r="G22" s="472"/>
      <c r="H22" s="472"/>
      <c r="I22" s="472"/>
      <c r="J22" s="472"/>
      <c r="K22" s="472"/>
      <c r="L22" s="180"/>
      <c r="M22" s="6"/>
    </row>
    <row r="23" spans="1:13" ht="18" customHeight="1">
      <c r="A23" s="6"/>
      <c r="B23" s="470" t="s">
        <v>313</v>
      </c>
      <c r="C23" s="471"/>
      <c r="D23" s="472"/>
      <c r="E23" s="472"/>
      <c r="F23" s="472"/>
      <c r="G23" s="472"/>
      <c r="H23" s="472"/>
      <c r="I23" s="472"/>
      <c r="J23" s="472"/>
      <c r="K23" s="472"/>
      <c r="L23" s="180"/>
      <c r="M23" s="6"/>
    </row>
    <row r="24" spans="1:13" ht="18" customHeight="1">
      <c r="A24" s="6"/>
      <c r="B24" s="470" t="s">
        <v>313</v>
      </c>
      <c r="C24" s="471"/>
      <c r="D24" s="472"/>
      <c r="E24" s="472"/>
      <c r="F24" s="472"/>
      <c r="G24" s="472"/>
      <c r="H24" s="472"/>
      <c r="I24" s="472"/>
      <c r="J24" s="472"/>
      <c r="K24" s="472"/>
      <c r="L24" s="180"/>
      <c r="M24" s="6"/>
    </row>
    <row r="25" spans="1:13" ht="18" customHeight="1">
      <c r="A25" s="6"/>
      <c r="B25" s="470" t="s">
        <v>313</v>
      </c>
      <c r="C25" s="471"/>
      <c r="D25" s="472"/>
      <c r="E25" s="472"/>
      <c r="F25" s="472"/>
      <c r="G25" s="472"/>
      <c r="H25" s="472"/>
      <c r="I25" s="472"/>
      <c r="J25" s="472"/>
      <c r="K25" s="472"/>
      <c r="L25" s="180"/>
      <c r="M25" s="6"/>
    </row>
    <row r="26" spans="1:13" ht="18" customHeight="1">
      <c r="A26" s="6"/>
      <c r="B26" s="470" t="s">
        <v>313</v>
      </c>
      <c r="C26" s="471"/>
      <c r="D26" s="472"/>
      <c r="E26" s="472"/>
      <c r="F26" s="472"/>
      <c r="G26" s="472"/>
      <c r="H26" s="472"/>
      <c r="I26" s="472"/>
      <c r="J26" s="472"/>
      <c r="K26" s="472"/>
      <c r="L26" s="180"/>
      <c r="M26" s="6"/>
    </row>
    <row r="27" spans="1:13" ht="18" customHeight="1">
      <c r="A27" s="6"/>
      <c r="B27" s="470" t="s">
        <v>313</v>
      </c>
      <c r="C27" s="471"/>
      <c r="D27" s="472"/>
      <c r="E27" s="472"/>
      <c r="F27" s="472"/>
      <c r="G27" s="472"/>
      <c r="H27" s="472"/>
      <c r="I27" s="472"/>
      <c r="J27" s="472"/>
      <c r="K27" s="472"/>
      <c r="L27" s="180"/>
      <c r="M27" s="6"/>
    </row>
    <row r="28" spans="1:13" ht="18" customHeight="1">
      <c r="A28" s="6"/>
      <c r="B28" s="470" t="s">
        <v>313</v>
      </c>
      <c r="C28" s="471"/>
      <c r="D28" s="472"/>
      <c r="E28" s="472"/>
      <c r="F28" s="472"/>
      <c r="G28" s="472"/>
      <c r="H28" s="472"/>
      <c r="I28" s="472"/>
      <c r="J28" s="472"/>
      <c r="K28" s="472"/>
      <c r="L28" s="180"/>
      <c r="M28" s="6"/>
    </row>
    <row r="29" spans="1:13" ht="18" customHeight="1">
      <c r="A29" s="6"/>
      <c r="B29" s="470" t="s">
        <v>313</v>
      </c>
      <c r="C29" s="471"/>
      <c r="D29" s="472"/>
      <c r="E29" s="472"/>
      <c r="F29" s="472"/>
      <c r="G29" s="472"/>
      <c r="H29" s="472"/>
      <c r="I29" s="472"/>
      <c r="J29" s="472"/>
      <c r="K29" s="472"/>
      <c r="L29" s="180"/>
      <c r="M29" s="6"/>
    </row>
    <row r="30" spans="1:13" ht="18" customHeight="1">
      <c r="A30" s="6"/>
      <c r="B30" s="470" t="s">
        <v>313</v>
      </c>
      <c r="C30" s="471"/>
      <c r="D30" s="472"/>
      <c r="E30" s="472"/>
      <c r="F30" s="472"/>
      <c r="G30" s="472"/>
      <c r="H30" s="472"/>
      <c r="I30" s="472"/>
      <c r="J30" s="472"/>
      <c r="K30" s="472"/>
      <c r="L30" s="180"/>
      <c r="M30" s="6"/>
    </row>
    <row r="31" spans="1:13" ht="18" customHeight="1">
      <c r="A31" s="6"/>
      <c r="B31" s="470" t="s">
        <v>313</v>
      </c>
      <c r="C31" s="471"/>
      <c r="D31" s="472"/>
      <c r="E31" s="472"/>
      <c r="F31" s="472"/>
      <c r="G31" s="472"/>
      <c r="H31" s="472"/>
      <c r="I31" s="472"/>
      <c r="J31" s="472"/>
      <c r="K31" s="472"/>
      <c r="L31" s="180"/>
      <c r="M31" s="6"/>
    </row>
    <row r="32" spans="1:13" ht="18" customHeight="1">
      <c r="A32" s="6"/>
      <c r="B32" s="470" t="s">
        <v>313</v>
      </c>
      <c r="C32" s="471"/>
      <c r="D32" s="472"/>
      <c r="E32" s="472"/>
      <c r="F32" s="472"/>
      <c r="G32" s="472"/>
      <c r="H32" s="472"/>
      <c r="I32" s="472"/>
      <c r="J32" s="472"/>
      <c r="K32" s="472"/>
      <c r="L32" s="180"/>
      <c r="M32" s="6"/>
    </row>
    <row r="33" spans="1:13" ht="18" customHeight="1">
      <c r="A33" s="6"/>
      <c r="B33" s="470" t="s">
        <v>313</v>
      </c>
      <c r="C33" s="471"/>
      <c r="D33" s="472"/>
      <c r="E33" s="472"/>
      <c r="F33" s="472"/>
      <c r="G33" s="472"/>
      <c r="H33" s="472"/>
      <c r="I33" s="472"/>
      <c r="J33" s="472"/>
      <c r="K33" s="472"/>
      <c r="L33" s="180"/>
      <c r="M33" s="6"/>
    </row>
    <row r="34" spans="1:13" ht="18" customHeight="1">
      <c r="A34" s="6"/>
      <c r="B34" s="470" t="s">
        <v>313</v>
      </c>
      <c r="C34" s="471"/>
      <c r="D34" s="472"/>
      <c r="E34" s="472"/>
      <c r="F34" s="472"/>
      <c r="G34" s="472"/>
      <c r="H34" s="472"/>
      <c r="I34" s="472"/>
      <c r="J34" s="472"/>
      <c r="K34" s="472"/>
      <c r="L34" s="180"/>
      <c r="M34" s="6"/>
    </row>
    <row r="35" spans="1:13" ht="18" customHeight="1">
      <c r="A35" s="6"/>
      <c r="B35" s="470" t="s">
        <v>313</v>
      </c>
      <c r="C35" s="471"/>
      <c r="D35" s="472"/>
      <c r="E35" s="472"/>
      <c r="F35" s="472"/>
      <c r="G35" s="472"/>
      <c r="H35" s="472"/>
      <c r="I35" s="472"/>
      <c r="J35" s="472"/>
      <c r="K35" s="472"/>
      <c r="L35" s="180"/>
      <c r="M35" s="6"/>
    </row>
    <row r="36" spans="1:13" ht="18" customHeight="1">
      <c r="A36" s="6"/>
      <c r="B36" s="470" t="s">
        <v>313</v>
      </c>
      <c r="C36" s="471"/>
      <c r="D36" s="472"/>
      <c r="E36" s="472"/>
      <c r="F36" s="472"/>
      <c r="G36" s="472"/>
      <c r="H36" s="472"/>
      <c r="I36" s="472"/>
      <c r="J36" s="472"/>
      <c r="K36" s="472"/>
      <c r="L36" s="180"/>
      <c r="M36" s="6"/>
    </row>
    <row r="37" spans="1:13" ht="18" customHeight="1">
      <c r="A37" s="6"/>
      <c r="B37" s="470" t="s">
        <v>313</v>
      </c>
      <c r="C37" s="471"/>
      <c r="D37" s="472"/>
      <c r="E37" s="472"/>
      <c r="F37" s="472"/>
      <c r="G37" s="472"/>
      <c r="H37" s="472"/>
      <c r="I37" s="472"/>
      <c r="J37" s="472"/>
      <c r="K37" s="472"/>
      <c r="L37" s="180"/>
      <c r="M37" s="6"/>
    </row>
    <row r="38" spans="1:13" ht="18" customHeight="1">
      <c r="A38" s="6"/>
      <c r="B38" s="470" t="s">
        <v>313</v>
      </c>
      <c r="C38" s="471"/>
      <c r="D38" s="472"/>
      <c r="E38" s="472"/>
      <c r="F38" s="472"/>
      <c r="G38" s="472"/>
      <c r="H38" s="472"/>
      <c r="I38" s="472"/>
      <c r="J38" s="472"/>
      <c r="K38" s="472"/>
      <c r="L38" s="180"/>
      <c r="M38" s="6"/>
    </row>
    <row r="39" spans="1:13" ht="18" customHeight="1">
      <c r="A39" s="6"/>
      <c r="B39" s="470" t="s">
        <v>313</v>
      </c>
      <c r="C39" s="471"/>
      <c r="D39" s="472"/>
      <c r="E39" s="472"/>
      <c r="F39" s="472"/>
      <c r="G39" s="472"/>
      <c r="H39" s="472"/>
      <c r="I39" s="472"/>
      <c r="J39" s="472"/>
      <c r="K39" s="472"/>
      <c r="L39" s="180"/>
      <c r="M39" s="6"/>
    </row>
    <row r="40" spans="1:13" ht="18" customHeight="1">
      <c r="A40" s="6"/>
      <c r="B40" s="470" t="s">
        <v>313</v>
      </c>
      <c r="C40" s="471"/>
      <c r="D40" s="472"/>
      <c r="E40" s="472"/>
      <c r="F40" s="472"/>
      <c r="G40" s="472"/>
      <c r="H40" s="472"/>
      <c r="I40" s="472"/>
      <c r="J40" s="472"/>
      <c r="K40" s="472"/>
      <c r="L40" s="180"/>
      <c r="M40" s="6"/>
    </row>
    <row r="41" spans="1:13" ht="18" customHeight="1">
      <c r="A41" s="6"/>
      <c r="B41" s="470" t="s">
        <v>313</v>
      </c>
      <c r="C41" s="471"/>
      <c r="D41" s="472"/>
      <c r="E41" s="472"/>
      <c r="F41" s="472"/>
      <c r="G41" s="472"/>
      <c r="H41" s="472"/>
      <c r="I41" s="472"/>
      <c r="J41" s="472"/>
      <c r="K41" s="472"/>
      <c r="L41" s="180"/>
      <c r="M41" s="6"/>
    </row>
    <row r="42" spans="1:13" ht="18" customHeight="1">
      <c r="A42" s="6"/>
      <c r="B42" s="470" t="s">
        <v>313</v>
      </c>
      <c r="C42" s="471"/>
      <c r="D42" s="472"/>
      <c r="E42" s="472"/>
      <c r="F42" s="472"/>
      <c r="G42" s="472"/>
      <c r="H42" s="472"/>
      <c r="I42" s="472"/>
      <c r="J42" s="472"/>
      <c r="K42" s="472"/>
      <c r="L42" s="180"/>
      <c r="M42" s="6"/>
    </row>
    <row r="43" spans="1:13" ht="18" customHeight="1">
      <c r="A43" s="6"/>
      <c r="B43" s="467" t="s">
        <v>157</v>
      </c>
      <c r="C43" s="468"/>
      <c r="D43" s="468"/>
      <c r="E43" s="468"/>
      <c r="F43" s="468"/>
      <c r="G43" s="468"/>
      <c r="H43" s="468"/>
      <c r="I43" s="468"/>
      <c r="J43" s="468"/>
      <c r="K43" s="469"/>
      <c r="L43" s="194">
        <f>SUM(L13:L42)</f>
        <v>0</v>
      </c>
      <c r="M43" s="6"/>
    </row>
  </sheetData>
  <sheetProtection sheet="1" objects="1" scenarios="1"/>
  <mergeCells count="101">
    <mergeCell ref="B1:L1"/>
    <mergeCell ref="J3:L3"/>
    <mergeCell ref="J8:K8"/>
    <mergeCell ref="I6:L6"/>
    <mergeCell ref="B5:D5"/>
    <mergeCell ref="I7:L7"/>
    <mergeCell ref="B19:C19"/>
    <mergeCell ref="B20:C20"/>
    <mergeCell ref="B13:C13"/>
    <mergeCell ref="B14:C14"/>
    <mergeCell ref="B15:C15"/>
    <mergeCell ref="B16:C16"/>
    <mergeCell ref="G29:K29"/>
    <mergeCell ref="B21:C21"/>
    <mergeCell ref="B22:C22"/>
    <mergeCell ref="B23:C23"/>
    <mergeCell ref="G22:K22"/>
    <mergeCell ref="D23:F23"/>
    <mergeCell ref="G23:K23"/>
    <mergeCell ref="B24:C24"/>
    <mergeCell ref="D24:F24"/>
    <mergeCell ref="G24:K24"/>
    <mergeCell ref="G17:K17"/>
    <mergeCell ref="G18:K18"/>
    <mergeCell ref="D18:F18"/>
    <mergeCell ref="B17:C17"/>
    <mergeCell ref="B18:C18"/>
    <mergeCell ref="D17:F17"/>
    <mergeCell ref="G12:K12"/>
    <mergeCell ref="D12:F12"/>
    <mergeCell ref="B12:C12"/>
    <mergeCell ref="C10:I10"/>
    <mergeCell ref="D13:F13"/>
    <mergeCell ref="G13:K13"/>
    <mergeCell ref="D14:F14"/>
    <mergeCell ref="G14:K14"/>
    <mergeCell ref="D15:F15"/>
    <mergeCell ref="G15:K15"/>
    <mergeCell ref="D16:F16"/>
    <mergeCell ref="G16:K16"/>
    <mergeCell ref="G19:K19"/>
    <mergeCell ref="G20:K20"/>
    <mergeCell ref="G21:K21"/>
    <mergeCell ref="D22:F22"/>
    <mergeCell ref="D19:F19"/>
    <mergeCell ref="D20:F20"/>
    <mergeCell ref="D21:F21"/>
    <mergeCell ref="B32:C32"/>
    <mergeCell ref="D32:F32"/>
    <mergeCell ref="G32:K32"/>
    <mergeCell ref="B33:C33"/>
    <mergeCell ref="D33:F33"/>
    <mergeCell ref="G33:K33"/>
    <mergeCell ref="B34:C34"/>
    <mergeCell ref="D34:F34"/>
    <mergeCell ref="G34:K34"/>
    <mergeCell ref="B35:C35"/>
    <mergeCell ref="D35:F35"/>
    <mergeCell ref="G35:K35"/>
    <mergeCell ref="G36:K36"/>
    <mergeCell ref="B37:C37"/>
    <mergeCell ref="D37:F37"/>
    <mergeCell ref="G37:K37"/>
    <mergeCell ref="G38:K38"/>
    <mergeCell ref="B39:C39"/>
    <mergeCell ref="D39:F39"/>
    <mergeCell ref="G39:K39"/>
    <mergeCell ref="B25:C25"/>
    <mergeCell ref="D25:F25"/>
    <mergeCell ref="G25:K25"/>
    <mergeCell ref="D28:F28"/>
    <mergeCell ref="G28:K28"/>
    <mergeCell ref="B28:C28"/>
    <mergeCell ref="G26:K26"/>
    <mergeCell ref="G27:K27"/>
    <mergeCell ref="B41:C41"/>
    <mergeCell ref="D41:F41"/>
    <mergeCell ref="G41:K41"/>
    <mergeCell ref="B40:C40"/>
    <mergeCell ref="D40:F40"/>
    <mergeCell ref="G40:K40"/>
    <mergeCell ref="B29:C29"/>
    <mergeCell ref="D29:F29"/>
    <mergeCell ref="B38:C38"/>
    <mergeCell ref="B26:C26"/>
    <mergeCell ref="D26:F26"/>
    <mergeCell ref="B27:C27"/>
    <mergeCell ref="D27:F27"/>
    <mergeCell ref="D38:F38"/>
    <mergeCell ref="B36:C36"/>
    <mergeCell ref="D36:F36"/>
    <mergeCell ref="B43:K43"/>
    <mergeCell ref="B30:C30"/>
    <mergeCell ref="D30:F30"/>
    <mergeCell ref="G30:K30"/>
    <mergeCell ref="B31:C31"/>
    <mergeCell ref="D31:F31"/>
    <mergeCell ref="G31:K31"/>
    <mergeCell ref="B42:C42"/>
    <mergeCell ref="D42:F42"/>
    <mergeCell ref="G42:K42"/>
  </mergeCells>
  <dataValidations count="3">
    <dataValidation type="whole" operator="greaterThanOrEqual" allowBlank="1" showInputMessage="1" showErrorMessage="1" imeMode="off" sqref="B13:C42 L13:L42">
      <formula1>0</formula1>
    </dataValidation>
    <dataValidation allowBlank="1" showInputMessage="1" showErrorMessage="1" imeMode="on" sqref="D13:K42"/>
    <dataValidation allowBlank="1" showInputMessage="1" showErrorMessage="1" imeMode="off" sqref="J3:L3"/>
  </dataValidations>
  <printOptions/>
  <pageMargins left="0.984251968503937" right="0.5905511811023623" top="0.984251968503937" bottom="0.984251968503937" header="0.5118110236220472" footer="0.5118110236220472"/>
  <pageSetup blackAndWhite="1"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DN86"/>
  <sheetViews>
    <sheetView view="pageBreakPreview" zoomScale="90" zoomScaleNormal="75" zoomScaleSheetLayoutView="90" zoomScalePageLayoutView="0" workbookViewId="0" topLeftCell="A1">
      <selection activeCell="R7" sqref="R7:AU11"/>
    </sheetView>
  </sheetViews>
  <sheetFormatPr defaultColWidth="9.00390625" defaultRowHeight="13.5"/>
  <cols>
    <col min="1" max="28" width="1.12109375" style="5" customWidth="1"/>
    <col min="29" max="29" width="1.00390625" style="5" customWidth="1"/>
    <col min="30" max="120" width="1.12109375" style="5" customWidth="1"/>
    <col min="121" max="16384" width="9.00390625" style="5" customWidth="1"/>
  </cols>
  <sheetData>
    <row r="1" spans="1:52" ht="6.75" customHeight="1">
      <c r="A1" s="8"/>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19"/>
      <c r="AJ1" s="19"/>
      <c r="AK1" s="19"/>
      <c r="AL1" s="19"/>
      <c r="AM1" s="19"/>
      <c r="AN1" s="19"/>
      <c r="AO1" s="19"/>
      <c r="AP1" s="19"/>
      <c r="AQ1" s="19"/>
      <c r="AR1" s="19"/>
      <c r="AS1" s="19"/>
      <c r="AT1" s="19"/>
      <c r="AU1" s="19"/>
      <c r="AV1" s="19"/>
      <c r="AW1" s="19"/>
      <c r="AX1" s="19"/>
      <c r="AY1" s="19"/>
      <c r="AZ1" s="19"/>
    </row>
    <row r="2" spans="1:52" ht="13.5" customHeight="1">
      <c r="A2" s="448" t="s">
        <v>59</v>
      </c>
      <c r="B2" s="448"/>
      <c r="C2" s="448"/>
      <c r="D2" s="448"/>
      <c r="E2" s="448"/>
      <c r="F2" s="448"/>
      <c r="G2" s="448"/>
      <c r="H2" s="448"/>
      <c r="I2" s="448"/>
      <c r="J2" s="448"/>
      <c r="K2" s="448"/>
      <c r="L2" s="448"/>
      <c r="M2" s="448"/>
      <c r="N2" s="448"/>
      <c r="O2" s="448"/>
      <c r="P2" s="448"/>
      <c r="Q2" s="448"/>
      <c r="R2" s="448"/>
      <c r="S2" s="448"/>
      <c r="T2" s="43"/>
      <c r="U2" s="43"/>
      <c r="V2" s="43"/>
      <c r="W2" s="43"/>
      <c r="X2" s="43"/>
      <c r="Y2" s="43"/>
      <c r="Z2" s="43"/>
      <c r="AA2" s="43"/>
      <c r="AB2" s="43"/>
      <c r="AC2" s="43"/>
      <c r="AD2" s="43"/>
      <c r="AE2" s="43"/>
      <c r="AF2" s="43"/>
      <c r="AG2" s="43"/>
      <c r="AH2" s="43"/>
      <c r="AI2" s="61"/>
      <c r="AJ2" s="61"/>
      <c r="AK2" s="61"/>
      <c r="AL2" s="61"/>
      <c r="AM2" s="61"/>
      <c r="AN2" s="61"/>
      <c r="AO2" s="61"/>
      <c r="AP2" s="61"/>
      <c r="AQ2" s="19"/>
      <c r="AR2" s="19"/>
      <c r="AS2" s="19"/>
      <c r="AT2" s="19"/>
      <c r="AU2" s="19"/>
      <c r="AV2" s="19"/>
      <c r="AW2" s="19"/>
      <c r="AX2" s="19"/>
      <c r="AY2" s="19"/>
      <c r="AZ2" s="19"/>
    </row>
    <row r="3" spans="1:96" ht="20.25" customHeight="1">
      <c r="A3" s="19"/>
      <c r="B3" s="19"/>
      <c r="C3" s="19"/>
      <c r="D3" s="19"/>
      <c r="E3" s="19"/>
      <c r="F3" s="19"/>
      <c r="G3" s="19"/>
      <c r="H3" s="19"/>
      <c r="I3" s="19"/>
      <c r="J3" s="19"/>
      <c r="K3" s="19"/>
      <c r="L3" s="19"/>
      <c r="M3" s="19"/>
      <c r="N3" s="19"/>
      <c r="O3" s="19"/>
      <c r="P3" s="19"/>
      <c r="Q3" s="19"/>
      <c r="R3" s="19"/>
      <c r="S3" s="19"/>
      <c r="T3" s="19"/>
      <c r="U3" s="19"/>
      <c r="V3" s="19"/>
      <c r="W3" s="574" t="s">
        <v>60</v>
      </c>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row>
    <row r="4" spans="1:96" ht="15" customHeight="1">
      <c r="A4" s="19"/>
      <c r="B4" s="19"/>
      <c r="C4" s="19"/>
      <c r="D4" s="19"/>
      <c r="E4" s="19"/>
      <c r="F4" s="19"/>
      <c r="G4" s="19"/>
      <c r="H4" s="19"/>
      <c r="I4" s="19"/>
      <c r="J4" s="19"/>
      <c r="K4" s="19"/>
      <c r="L4" s="19"/>
      <c r="M4" s="39"/>
      <c r="N4" s="39"/>
      <c r="O4" s="39"/>
      <c r="P4" s="39"/>
      <c r="Q4" s="19"/>
      <c r="R4" s="19"/>
      <c r="S4" s="19"/>
      <c r="T4" s="19"/>
      <c r="U4" s="19"/>
      <c r="V4" s="19"/>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c r="AU4" s="252"/>
      <c r="AV4" s="252"/>
      <c r="AW4" s="252"/>
      <c r="AX4" s="252"/>
      <c r="AY4" s="252"/>
      <c r="AZ4" s="252"/>
      <c r="BA4" s="252"/>
      <c r="BB4" s="252"/>
      <c r="BC4" s="252"/>
      <c r="BD4" s="252"/>
      <c r="BE4" s="252"/>
      <c r="BF4" s="252"/>
      <c r="BG4" s="252"/>
      <c r="BH4" s="252"/>
      <c r="BI4" s="252"/>
      <c r="BJ4" s="252"/>
      <c r="BK4" s="252"/>
      <c r="BL4" s="252"/>
      <c r="BM4" s="252"/>
      <c r="BN4" s="252"/>
      <c r="BO4" s="252"/>
      <c r="BP4" s="252"/>
      <c r="BQ4" s="252"/>
      <c r="BR4" s="252"/>
      <c r="BS4" s="252"/>
      <c r="BT4" s="252"/>
      <c r="BU4" s="252"/>
      <c r="BV4" s="252"/>
      <c r="BW4" s="252"/>
      <c r="BX4" s="252"/>
      <c r="BY4" s="252"/>
      <c r="BZ4" s="252"/>
      <c r="CA4" s="252"/>
      <c r="CB4" s="252"/>
      <c r="CC4" s="252"/>
      <c r="CD4" s="95"/>
      <c r="CE4" s="95"/>
      <c r="CF4" s="95"/>
      <c r="CG4" s="95"/>
      <c r="CH4" s="95"/>
      <c r="CI4" s="95"/>
      <c r="CJ4" s="95"/>
      <c r="CK4" s="95"/>
      <c r="CL4" s="95"/>
      <c r="CM4" s="95"/>
      <c r="CN4" s="95"/>
      <c r="CO4" s="95"/>
      <c r="CP4" s="95"/>
      <c r="CQ4" s="95"/>
      <c r="CR4" s="95"/>
    </row>
    <row r="5" spans="1:115" ht="15.75" customHeight="1">
      <c r="A5" s="19"/>
      <c r="B5" s="19"/>
      <c r="C5" s="19"/>
      <c r="D5" s="19"/>
      <c r="E5" s="19"/>
      <c r="F5" s="19"/>
      <c r="G5" s="19"/>
      <c r="H5" s="19"/>
      <c r="I5" s="19"/>
      <c r="J5" s="19"/>
      <c r="K5" s="19"/>
      <c r="L5" s="19"/>
      <c r="M5" s="19"/>
      <c r="N5" s="19"/>
      <c r="O5" s="19"/>
      <c r="P5" s="19"/>
      <c r="Q5" s="19"/>
      <c r="R5" s="19"/>
      <c r="S5" s="19"/>
      <c r="T5" s="19"/>
      <c r="U5" s="19"/>
      <c r="V5" s="19"/>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456" t="s">
        <v>61</v>
      </c>
      <c r="CE5" s="456"/>
      <c r="CF5" s="456"/>
      <c r="CG5" s="456"/>
      <c r="CH5" s="456"/>
      <c r="CI5" s="456"/>
      <c r="CJ5" s="456"/>
      <c r="CL5" s="456" t="s">
        <v>311</v>
      </c>
      <c r="CM5" s="456"/>
      <c r="CN5" s="456"/>
      <c r="CO5" s="456"/>
      <c r="CP5" s="456"/>
      <c r="CQ5" s="451"/>
      <c r="CR5" s="451"/>
      <c r="CS5" s="451"/>
      <c r="CT5" s="451"/>
      <c r="CU5" s="456" t="s">
        <v>31</v>
      </c>
      <c r="CV5" s="456"/>
      <c r="CW5" s="456"/>
      <c r="CX5" s="451"/>
      <c r="CY5" s="451"/>
      <c r="CZ5" s="451"/>
      <c r="DA5" s="451"/>
      <c r="DB5" s="456" t="s">
        <v>32</v>
      </c>
      <c r="DC5" s="456"/>
      <c r="DD5" s="456"/>
      <c r="DE5" s="451"/>
      <c r="DF5" s="451"/>
      <c r="DG5" s="451"/>
      <c r="DH5" s="451"/>
      <c r="DI5" s="456" t="s">
        <v>5</v>
      </c>
      <c r="DJ5" s="456"/>
      <c r="DK5" s="456"/>
    </row>
    <row r="6" spans="1:115" ht="6.75" customHeight="1" thickBot="1">
      <c r="A6" s="51"/>
      <c r="B6" s="130"/>
      <c r="C6" s="130"/>
      <c r="D6" s="130"/>
      <c r="E6" s="130"/>
      <c r="F6" s="130"/>
      <c r="G6" s="130"/>
      <c r="H6" s="253"/>
      <c r="I6" s="253"/>
      <c r="J6" s="253"/>
      <c r="K6" s="253"/>
      <c r="L6" s="253"/>
      <c r="M6" s="253"/>
      <c r="N6" s="253"/>
      <c r="O6" s="253"/>
      <c r="P6" s="253"/>
      <c r="Q6" s="253"/>
      <c r="R6" s="253"/>
      <c r="S6" s="51"/>
      <c r="T6" s="51"/>
      <c r="U6" s="19"/>
      <c r="V6" s="19"/>
      <c r="W6" s="19"/>
      <c r="X6" s="19"/>
      <c r="Y6" s="19"/>
      <c r="Z6" s="19"/>
      <c r="AA6" s="19"/>
      <c r="AB6" s="80"/>
      <c r="AC6" s="80"/>
      <c r="AD6" s="80"/>
      <c r="AE6" s="80"/>
      <c r="AF6" s="80"/>
      <c r="AG6" s="80"/>
      <c r="AH6" s="80"/>
      <c r="AI6" s="80"/>
      <c r="AJ6" s="80"/>
      <c r="AK6" s="80"/>
      <c r="AL6" s="80"/>
      <c r="AM6" s="80"/>
      <c r="AN6" s="80"/>
      <c r="AO6" s="80"/>
      <c r="AP6" s="80"/>
      <c r="AQ6" s="80"/>
      <c r="AR6" s="80"/>
      <c r="AS6" s="80"/>
      <c r="AT6" s="80"/>
      <c r="AU6" s="80"/>
      <c r="AV6" s="80"/>
      <c r="AW6" s="80"/>
      <c r="AX6" s="254"/>
      <c r="AY6" s="254"/>
      <c r="AZ6" s="254"/>
      <c r="CD6" s="40"/>
      <c r="CE6" s="40"/>
      <c r="CF6" s="40"/>
      <c r="CG6" s="40"/>
      <c r="CH6" s="40"/>
      <c r="CI6" s="40"/>
      <c r="CJ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row>
    <row r="7" spans="1:118" ht="6.75" customHeight="1">
      <c r="A7" s="568" t="s">
        <v>62</v>
      </c>
      <c r="B7" s="569"/>
      <c r="C7" s="569"/>
      <c r="D7" s="569"/>
      <c r="E7" s="569"/>
      <c r="F7" s="569"/>
      <c r="G7" s="569"/>
      <c r="H7" s="569"/>
      <c r="I7" s="569"/>
      <c r="J7" s="569"/>
      <c r="K7" s="569"/>
      <c r="L7" s="569"/>
      <c r="M7" s="569"/>
      <c r="N7" s="569"/>
      <c r="O7" s="569"/>
      <c r="P7" s="256"/>
      <c r="Q7" s="256"/>
      <c r="R7" s="570" t="str">
        <f>IF('基礎入力シート'!D10="","",'基礎入力シート'!D10)</f>
        <v>富士建設株式会社</v>
      </c>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257"/>
      <c r="AW7" s="257"/>
      <c r="AX7" s="569" t="s">
        <v>34</v>
      </c>
      <c r="AY7" s="569"/>
      <c r="AZ7" s="569"/>
      <c r="BA7" s="258"/>
      <c r="BB7" s="258"/>
      <c r="BC7" s="258"/>
      <c r="BD7" s="258"/>
      <c r="BE7" s="258"/>
      <c r="BF7" s="258"/>
      <c r="BG7" s="258"/>
      <c r="BH7" s="258"/>
      <c r="BI7" s="258"/>
      <c r="BJ7" s="258"/>
      <c r="BK7" s="258"/>
      <c r="BL7" s="259"/>
      <c r="BM7" s="258"/>
      <c r="BN7" s="258"/>
      <c r="BO7" s="258"/>
      <c r="BP7" s="258"/>
      <c r="BQ7" s="258"/>
      <c r="BR7" s="258"/>
      <c r="BS7" s="258"/>
      <c r="BT7" s="258"/>
      <c r="BU7" s="258"/>
      <c r="BV7" s="258"/>
      <c r="BW7" s="258"/>
      <c r="BX7" s="258"/>
      <c r="BY7" s="258"/>
      <c r="BZ7" s="258"/>
      <c r="CA7" s="258"/>
      <c r="CB7" s="258"/>
      <c r="CC7" s="258"/>
      <c r="CD7" s="255"/>
      <c r="CE7" s="255"/>
      <c r="CF7" s="255"/>
      <c r="CG7" s="255"/>
      <c r="CH7" s="255"/>
      <c r="CI7" s="255"/>
      <c r="CJ7" s="255"/>
      <c r="CK7" s="258"/>
      <c r="CL7" s="255"/>
      <c r="CM7" s="255"/>
      <c r="CN7" s="255"/>
      <c r="CO7" s="255"/>
      <c r="CP7" s="255"/>
      <c r="CQ7" s="255"/>
      <c r="CR7" s="255"/>
      <c r="CS7" s="255"/>
      <c r="CT7" s="255"/>
      <c r="CU7" s="255"/>
      <c r="CV7" s="255"/>
      <c r="CW7" s="255"/>
      <c r="CX7" s="255"/>
      <c r="CY7" s="255"/>
      <c r="CZ7" s="255"/>
      <c r="DA7" s="255"/>
      <c r="DB7" s="255"/>
      <c r="DC7" s="255"/>
      <c r="DD7" s="255"/>
      <c r="DE7" s="255"/>
      <c r="DF7" s="255"/>
      <c r="DG7" s="255"/>
      <c r="DH7" s="255"/>
      <c r="DI7" s="255"/>
      <c r="DJ7" s="255"/>
      <c r="DK7" s="255"/>
      <c r="DL7" s="258"/>
      <c r="DM7" s="258"/>
      <c r="DN7" s="259"/>
    </row>
    <row r="8" spans="1:118" ht="6.75" customHeight="1">
      <c r="A8" s="562"/>
      <c r="B8" s="457"/>
      <c r="C8" s="457"/>
      <c r="D8" s="457"/>
      <c r="E8" s="457"/>
      <c r="F8" s="457"/>
      <c r="G8" s="457"/>
      <c r="H8" s="457"/>
      <c r="I8" s="457"/>
      <c r="J8" s="457"/>
      <c r="K8" s="457"/>
      <c r="L8" s="457"/>
      <c r="M8" s="457"/>
      <c r="N8" s="457"/>
      <c r="O8" s="457"/>
      <c r="P8" s="253"/>
      <c r="Q8" s="253"/>
      <c r="R8" s="571"/>
      <c r="S8" s="571"/>
      <c r="T8" s="571"/>
      <c r="U8" s="571"/>
      <c r="V8" s="571"/>
      <c r="W8" s="571"/>
      <c r="X8" s="571"/>
      <c r="Y8" s="571"/>
      <c r="Z8" s="571"/>
      <c r="AA8" s="571"/>
      <c r="AB8" s="571"/>
      <c r="AC8" s="571"/>
      <c r="AD8" s="571"/>
      <c r="AE8" s="571"/>
      <c r="AF8" s="571"/>
      <c r="AG8" s="571"/>
      <c r="AH8" s="571"/>
      <c r="AI8" s="571"/>
      <c r="AJ8" s="571"/>
      <c r="AK8" s="571"/>
      <c r="AL8" s="571"/>
      <c r="AM8" s="571"/>
      <c r="AN8" s="571"/>
      <c r="AO8" s="571"/>
      <c r="AP8" s="571"/>
      <c r="AQ8" s="571"/>
      <c r="AR8" s="571"/>
      <c r="AS8" s="571"/>
      <c r="AT8" s="571"/>
      <c r="AU8" s="571"/>
      <c r="AV8" s="51"/>
      <c r="AW8" s="130"/>
      <c r="AX8" s="457"/>
      <c r="AY8" s="457"/>
      <c r="AZ8" s="457"/>
      <c r="BA8" s="51"/>
      <c r="BB8" s="51"/>
      <c r="BC8" s="51"/>
      <c r="BD8" s="130"/>
      <c r="BE8" s="130"/>
      <c r="BF8" s="130"/>
      <c r="BG8" s="130"/>
      <c r="BH8" s="51"/>
      <c r="BI8" s="51"/>
      <c r="BJ8" s="51"/>
      <c r="BK8" s="6"/>
      <c r="BL8" s="260"/>
      <c r="BM8" s="6"/>
      <c r="BN8" s="51"/>
      <c r="BO8" s="51"/>
      <c r="BP8" s="51"/>
      <c r="BQ8" s="51"/>
      <c r="BR8" s="51"/>
      <c r="BS8" s="51"/>
      <c r="BT8" s="51"/>
      <c r="BU8" s="19"/>
      <c r="BV8" s="51"/>
      <c r="BW8" s="51"/>
      <c r="BX8" s="51"/>
      <c r="BY8" s="51"/>
      <c r="BZ8" s="51"/>
      <c r="CA8" s="130"/>
      <c r="CB8" s="130"/>
      <c r="CC8" s="130"/>
      <c r="CD8" s="51"/>
      <c r="CE8" s="51"/>
      <c r="CF8" s="51"/>
      <c r="CG8" s="431" t="s">
        <v>9</v>
      </c>
      <c r="CH8" s="431"/>
      <c r="CI8" s="431"/>
      <c r="CJ8" s="431"/>
      <c r="CK8" s="19"/>
      <c r="CL8" s="560">
        <f>IF('基礎入力シート'!D17="","",'基礎入力シート'!D17)</f>
      </c>
      <c r="CM8" s="560"/>
      <c r="CN8" s="560"/>
      <c r="CO8" s="560"/>
      <c r="CP8" s="560"/>
      <c r="CQ8" s="560"/>
      <c r="CR8" s="560"/>
      <c r="CS8" s="560"/>
      <c r="CT8" s="560"/>
      <c r="CU8" s="560"/>
      <c r="CV8" s="560"/>
      <c r="CW8" s="560"/>
      <c r="CX8" s="560"/>
      <c r="CY8" s="560"/>
      <c r="CZ8" s="560"/>
      <c r="DA8" s="560"/>
      <c r="DB8" s="560"/>
      <c r="DC8" s="560"/>
      <c r="DD8" s="560"/>
      <c r="DE8" s="560"/>
      <c r="DF8" s="560"/>
      <c r="DG8" s="560"/>
      <c r="DH8" s="560"/>
      <c r="DI8" s="560"/>
      <c r="DJ8" s="560"/>
      <c r="DK8" s="560"/>
      <c r="DL8" s="560"/>
      <c r="DM8" s="560"/>
      <c r="DN8" s="561"/>
    </row>
    <row r="9" spans="1:118" ht="6.75" customHeight="1">
      <c r="A9" s="562"/>
      <c r="B9" s="457"/>
      <c r="C9" s="457"/>
      <c r="D9" s="457"/>
      <c r="E9" s="457"/>
      <c r="F9" s="457"/>
      <c r="G9" s="457"/>
      <c r="H9" s="457"/>
      <c r="I9" s="457"/>
      <c r="J9" s="457"/>
      <c r="K9" s="457"/>
      <c r="L9" s="457"/>
      <c r="M9" s="457"/>
      <c r="N9" s="457"/>
      <c r="O9" s="457"/>
      <c r="P9" s="253"/>
      <c r="Q9" s="253"/>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1"/>
      <c r="AW9" s="130"/>
      <c r="AX9" s="457"/>
      <c r="AY9" s="457"/>
      <c r="AZ9" s="457"/>
      <c r="BA9" s="51"/>
      <c r="BB9" s="51"/>
      <c r="BC9" s="51"/>
      <c r="BD9" s="130"/>
      <c r="BE9" s="130"/>
      <c r="BF9" s="130"/>
      <c r="BG9" s="130"/>
      <c r="BH9" s="51"/>
      <c r="BI9" s="51"/>
      <c r="BJ9" s="51"/>
      <c r="BK9" s="6"/>
      <c r="BL9" s="260"/>
      <c r="BM9" s="6"/>
      <c r="BN9" s="457" t="s">
        <v>63</v>
      </c>
      <c r="BO9" s="457"/>
      <c r="BP9" s="457"/>
      <c r="BQ9" s="457"/>
      <c r="BR9" s="457"/>
      <c r="BS9" s="457"/>
      <c r="BT9" s="457"/>
      <c r="BU9" s="457"/>
      <c r="BV9" s="457"/>
      <c r="BW9" s="457"/>
      <c r="BX9" s="457"/>
      <c r="BY9" s="457"/>
      <c r="BZ9" s="457"/>
      <c r="CA9" s="457"/>
      <c r="CB9" s="457"/>
      <c r="CC9" s="457"/>
      <c r="CD9" s="457"/>
      <c r="CE9" s="431"/>
      <c r="CF9" s="51"/>
      <c r="CG9" s="431"/>
      <c r="CH9" s="431"/>
      <c r="CI9" s="431"/>
      <c r="CJ9" s="431"/>
      <c r="CK9" s="19"/>
      <c r="CL9" s="560"/>
      <c r="CM9" s="560"/>
      <c r="CN9" s="560"/>
      <c r="CO9" s="560"/>
      <c r="CP9" s="560"/>
      <c r="CQ9" s="560"/>
      <c r="CR9" s="560"/>
      <c r="CS9" s="560"/>
      <c r="CT9" s="560"/>
      <c r="CU9" s="560"/>
      <c r="CV9" s="560"/>
      <c r="CW9" s="560"/>
      <c r="CX9" s="560"/>
      <c r="CY9" s="560"/>
      <c r="CZ9" s="560"/>
      <c r="DA9" s="560"/>
      <c r="DB9" s="560"/>
      <c r="DC9" s="560"/>
      <c r="DD9" s="560"/>
      <c r="DE9" s="560"/>
      <c r="DF9" s="560"/>
      <c r="DG9" s="560"/>
      <c r="DH9" s="560"/>
      <c r="DI9" s="560"/>
      <c r="DJ9" s="560"/>
      <c r="DK9" s="560"/>
      <c r="DL9" s="560"/>
      <c r="DM9" s="560"/>
      <c r="DN9" s="561"/>
    </row>
    <row r="10" spans="1:118" ht="6.75" customHeight="1">
      <c r="A10" s="562"/>
      <c r="B10" s="457"/>
      <c r="C10" s="457"/>
      <c r="D10" s="457"/>
      <c r="E10" s="457"/>
      <c r="F10" s="457"/>
      <c r="G10" s="457"/>
      <c r="H10" s="457"/>
      <c r="I10" s="457"/>
      <c r="J10" s="457"/>
      <c r="K10" s="457"/>
      <c r="L10" s="457"/>
      <c r="M10" s="457"/>
      <c r="N10" s="457"/>
      <c r="O10" s="457"/>
      <c r="P10" s="253"/>
      <c r="Q10" s="253"/>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1"/>
      <c r="AW10" s="130"/>
      <c r="AX10" s="457"/>
      <c r="AY10" s="457"/>
      <c r="AZ10" s="457"/>
      <c r="BA10" s="51"/>
      <c r="BB10" s="51"/>
      <c r="BC10" s="51"/>
      <c r="BD10" s="130"/>
      <c r="BE10" s="130"/>
      <c r="BF10" s="130"/>
      <c r="BG10" s="130"/>
      <c r="BH10" s="51"/>
      <c r="BI10" s="51"/>
      <c r="BJ10" s="51"/>
      <c r="BK10" s="6"/>
      <c r="BL10" s="260"/>
      <c r="BM10" s="6"/>
      <c r="BN10" s="457"/>
      <c r="BO10" s="457"/>
      <c r="BP10" s="457"/>
      <c r="BQ10" s="457"/>
      <c r="BR10" s="457"/>
      <c r="BS10" s="457"/>
      <c r="BT10" s="457"/>
      <c r="BU10" s="457"/>
      <c r="BV10" s="457"/>
      <c r="BW10" s="457"/>
      <c r="BX10" s="457"/>
      <c r="BY10" s="457"/>
      <c r="BZ10" s="457"/>
      <c r="CA10" s="457"/>
      <c r="CB10" s="457"/>
      <c r="CC10" s="457"/>
      <c r="CD10" s="457"/>
      <c r="CE10" s="431"/>
      <c r="CF10" s="51"/>
      <c r="CG10" s="431"/>
      <c r="CH10" s="431"/>
      <c r="CI10" s="431"/>
      <c r="CJ10" s="431"/>
      <c r="CK10" s="19"/>
      <c r="CL10" s="560"/>
      <c r="CM10" s="560"/>
      <c r="CN10" s="560"/>
      <c r="CO10" s="560"/>
      <c r="CP10" s="560"/>
      <c r="CQ10" s="560"/>
      <c r="CR10" s="560"/>
      <c r="CS10" s="560"/>
      <c r="CT10" s="560"/>
      <c r="CU10" s="560"/>
      <c r="CV10" s="560"/>
      <c r="CW10" s="560"/>
      <c r="CX10" s="560"/>
      <c r="CY10" s="560"/>
      <c r="CZ10" s="560"/>
      <c r="DA10" s="560"/>
      <c r="DB10" s="560"/>
      <c r="DC10" s="560"/>
      <c r="DD10" s="560"/>
      <c r="DE10" s="560"/>
      <c r="DF10" s="560"/>
      <c r="DG10" s="560"/>
      <c r="DH10" s="560"/>
      <c r="DI10" s="560"/>
      <c r="DJ10" s="560"/>
      <c r="DK10" s="560"/>
      <c r="DL10" s="560"/>
      <c r="DM10" s="560"/>
      <c r="DN10" s="561"/>
    </row>
    <row r="11" spans="1:118" ht="6.75" customHeight="1">
      <c r="A11" s="563"/>
      <c r="B11" s="564"/>
      <c r="C11" s="564"/>
      <c r="D11" s="564"/>
      <c r="E11" s="564"/>
      <c r="F11" s="564"/>
      <c r="G11" s="564"/>
      <c r="H11" s="564"/>
      <c r="I11" s="564"/>
      <c r="J11" s="564"/>
      <c r="K11" s="564"/>
      <c r="L11" s="564"/>
      <c r="M11" s="564"/>
      <c r="N11" s="564"/>
      <c r="O11" s="564"/>
      <c r="P11" s="16"/>
      <c r="Q11" s="16"/>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7"/>
      <c r="AW11" s="7"/>
      <c r="AX11" s="564"/>
      <c r="AY11" s="564"/>
      <c r="AZ11" s="564"/>
      <c r="BA11" s="17"/>
      <c r="BB11" s="17"/>
      <c r="BC11" s="17"/>
      <c r="BD11" s="17"/>
      <c r="BE11" s="17"/>
      <c r="BF11" s="17"/>
      <c r="BG11" s="17"/>
      <c r="BH11" s="17"/>
      <c r="BI11" s="17"/>
      <c r="BJ11" s="17"/>
      <c r="BK11" s="17"/>
      <c r="BL11" s="261"/>
      <c r="BM11" s="6"/>
      <c r="BN11" s="457"/>
      <c r="BO11" s="457"/>
      <c r="BP11" s="457"/>
      <c r="BQ11" s="457"/>
      <c r="BR11" s="457"/>
      <c r="BS11" s="457"/>
      <c r="BT11" s="457"/>
      <c r="BU11" s="457"/>
      <c r="BV11" s="457"/>
      <c r="BW11" s="457"/>
      <c r="BX11" s="457"/>
      <c r="BY11" s="457"/>
      <c r="BZ11" s="457"/>
      <c r="CA11" s="457"/>
      <c r="CB11" s="457"/>
      <c r="CC11" s="457"/>
      <c r="CD11" s="457"/>
      <c r="CE11" s="431"/>
      <c r="CF11" s="6"/>
      <c r="CG11" s="6"/>
      <c r="CH11" s="6"/>
      <c r="CI11" s="6"/>
      <c r="CJ11" s="6"/>
      <c r="CK11" s="6"/>
      <c r="CL11" s="577">
        <f>IF('基礎入力シート'!D16="","",'基礎入力シート'!D16)</f>
      </c>
      <c r="CM11" s="577"/>
      <c r="CN11" s="577"/>
      <c r="CO11" s="577"/>
      <c r="CP11" s="577"/>
      <c r="CQ11" s="577"/>
      <c r="CR11" s="577"/>
      <c r="CS11" s="577"/>
      <c r="CT11" s="577"/>
      <c r="CU11" s="577"/>
      <c r="CV11" s="577"/>
      <c r="CW11" s="577"/>
      <c r="CX11" s="577"/>
      <c r="CY11" s="577"/>
      <c r="CZ11" s="577"/>
      <c r="DA11" s="577"/>
      <c r="DB11" s="577"/>
      <c r="DC11" s="577"/>
      <c r="DD11" s="577"/>
      <c r="DE11" s="577"/>
      <c r="DF11" s="577"/>
      <c r="DG11" s="577"/>
      <c r="DH11" s="577"/>
      <c r="DI11" s="577"/>
      <c r="DJ11" s="577"/>
      <c r="DK11" s="577"/>
      <c r="DL11" s="577"/>
      <c r="DM11" s="577"/>
      <c r="DN11" s="578"/>
    </row>
    <row r="12" spans="1:118" ht="6.75" customHeight="1">
      <c r="A12" s="551" t="s">
        <v>64</v>
      </c>
      <c r="B12" s="430"/>
      <c r="C12" s="430"/>
      <c r="D12" s="430"/>
      <c r="E12" s="430"/>
      <c r="F12" s="430"/>
      <c r="G12" s="430"/>
      <c r="H12" s="430"/>
      <c r="I12" s="430"/>
      <c r="J12" s="430"/>
      <c r="K12" s="430"/>
      <c r="L12" s="430"/>
      <c r="M12" s="430"/>
      <c r="N12" s="430"/>
      <c r="O12" s="430"/>
      <c r="P12" s="246"/>
      <c r="Q12" s="246"/>
      <c r="R12" s="575">
        <f>IF('基礎入力シート'!D3="","",'基礎入力シート'!D3)</f>
      </c>
      <c r="S12" s="575"/>
      <c r="T12" s="575"/>
      <c r="U12" s="575"/>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c r="AS12" s="575"/>
      <c r="AT12" s="575"/>
      <c r="AU12" s="575"/>
      <c r="AV12" s="575"/>
      <c r="AW12" s="575"/>
      <c r="AX12" s="575"/>
      <c r="AY12" s="575"/>
      <c r="AZ12" s="575"/>
      <c r="BA12" s="575"/>
      <c r="BB12" s="575"/>
      <c r="BC12" s="575"/>
      <c r="BD12" s="575"/>
      <c r="BE12" s="575"/>
      <c r="BF12" s="575"/>
      <c r="BG12" s="575"/>
      <c r="BH12" s="575"/>
      <c r="BI12" s="575"/>
      <c r="BJ12" s="575"/>
      <c r="BK12" s="263"/>
      <c r="BL12" s="264"/>
      <c r="BM12" s="19"/>
      <c r="BN12" s="457"/>
      <c r="BO12" s="457"/>
      <c r="BP12" s="457"/>
      <c r="BQ12" s="457"/>
      <c r="BR12" s="457"/>
      <c r="BS12" s="457"/>
      <c r="BT12" s="457"/>
      <c r="BU12" s="457"/>
      <c r="BV12" s="457"/>
      <c r="BW12" s="457"/>
      <c r="BX12" s="457"/>
      <c r="BY12" s="457"/>
      <c r="BZ12" s="457"/>
      <c r="CA12" s="457"/>
      <c r="CB12" s="457"/>
      <c r="CC12" s="457"/>
      <c r="CD12" s="457"/>
      <c r="CE12" s="431"/>
      <c r="CF12" s="130"/>
      <c r="CG12" s="130"/>
      <c r="CH12" s="80"/>
      <c r="CI12" s="19"/>
      <c r="CJ12" s="19"/>
      <c r="CK12" s="19"/>
      <c r="CL12" s="577"/>
      <c r="CM12" s="577"/>
      <c r="CN12" s="577"/>
      <c r="CO12" s="577"/>
      <c r="CP12" s="577"/>
      <c r="CQ12" s="577"/>
      <c r="CR12" s="577"/>
      <c r="CS12" s="577"/>
      <c r="CT12" s="577"/>
      <c r="CU12" s="577"/>
      <c r="CV12" s="577"/>
      <c r="CW12" s="577"/>
      <c r="CX12" s="577"/>
      <c r="CY12" s="577"/>
      <c r="CZ12" s="577"/>
      <c r="DA12" s="577"/>
      <c r="DB12" s="577"/>
      <c r="DC12" s="577"/>
      <c r="DD12" s="577"/>
      <c r="DE12" s="577"/>
      <c r="DF12" s="577"/>
      <c r="DG12" s="577"/>
      <c r="DH12" s="577"/>
      <c r="DI12" s="577"/>
      <c r="DJ12" s="577"/>
      <c r="DK12" s="577"/>
      <c r="DL12" s="577"/>
      <c r="DM12" s="577"/>
      <c r="DN12" s="578"/>
    </row>
    <row r="13" spans="1:118" ht="6.75" customHeight="1">
      <c r="A13" s="534"/>
      <c r="B13" s="431"/>
      <c r="C13" s="431"/>
      <c r="D13" s="431"/>
      <c r="E13" s="431"/>
      <c r="F13" s="431"/>
      <c r="G13" s="431"/>
      <c r="H13" s="431"/>
      <c r="I13" s="431"/>
      <c r="J13" s="431"/>
      <c r="K13" s="431"/>
      <c r="L13" s="431"/>
      <c r="M13" s="431"/>
      <c r="N13" s="431"/>
      <c r="O13" s="431"/>
      <c r="P13" s="130"/>
      <c r="Q13" s="130"/>
      <c r="R13" s="571"/>
      <c r="S13" s="571"/>
      <c r="T13" s="571"/>
      <c r="U13" s="571"/>
      <c r="V13" s="571"/>
      <c r="W13" s="571"/>
      <c r="X13" s="571"/>
      <c r="Y13" s="571"/>
      <c r="Z13" s="571"/>
      <c r="AA13" s="571"/>
      <c r="AB13" s="571"/>
      <c r="AC13" s="571"/>
      <c r="AD13" s="571"/>
      <c r="AE13" s="571"/>
      <c r="AF13" s="571"/>
      <c r="AG13" s="571"/>
      <c r="AH13" s="571"/>
      <c r="AI13" s="571"/>
      <c r="AJ13" s="571"/>
      <c r="AK13" s="571"/>
      <c r="AL13" s="571"/>
      <c r="AM13" s="571"/>
      <c r="AN13" s="571"/>
      <c r="AO13" s="571"/>
      <c r="AP13" s="571"/>
      <c r="AQ13" s="571"/>
      <c r="AR13" s="571"/>
      <c r="AS13" s="571"/>
      <c r="AT13" s="571"/>
      <c r="AU13" s="571"/>
      <c r="AV13" s="571"/>
      <c r="AW13" s="571"/>
      <c r="AX13" s="571"/>
      <c r="AY13" s="571"/>
      <c r="AZ13" s="571"/>
      <c r="BA13" s="571"/>
      <c r="BB13" s="571"/>
      <c r="BC13" s="571"/>
      <c r="BD13" s="571"/>
      <c r="BE13" s="571"/>
      <c r="BF13" s="571"/>
      <c r="BG13" s="571"/>
      <c r="BH13" s="571"/>
      <c r="BI13" s="571"/>
      <c r="BJ13" s="571"/>
      <c r="BK13" s="6"/>
      <c r="BL13" s="260"/>
      <c r="BM13" s="19"/>
      <c r="BN13" s="431"/>
      <c r="BO13" s="431"/>
      <c r="BP13" s="431"/>
      <c r="BQ13" s="431"/>
      <c r="BR13" s="431"/>
      <c r="BS13" s="431"/>
      <c r="BT13" s="431"/>
      <c r="BU13" s="431"/>
      <c r="BV13" s="431"/>
      <c r="BW13" s="431"/>
      <c r="BX13" s="431"/>
      <c r="BY13" s="431"/>
      <c r="BZ13" s="431"/>
      <c r="CA13" s="431"/>
      <c r="CB13" s="431"/>
      <c r="CC13" s="431"/>
      <c r="CD13" s="431"/>
      <c r="CE13" s="431"/>
      <c r="CF13" s="130"/>
      <c r="CG13" s="130"/>
      <c r="CH13" s="19"/>
      <c r="CI13" s="19"/>
      <c r="CJ13" s="19"/>
      <c r="CK13" s="19"/>
      <c r="CL13" s="577"/>
      <c r="CM13" s="577"/>
      <c r="CN13" s="577"/>
      <c r="CO13" s="577"/>
      <c r="CP13" s="577"/>
      <c r="CQ13" s="577"/>
      <c r="CR13" s="577"/>
      <c r="CS13" s="577"/>
      <c r="CT13" s="577"/>
      <c r="CU13" s="577"/>
      <c r="CV13" s="577"/>
      <c r="CW13" s="577"/>
      <c r="CX13" s="577"/>
      <c r="CY13" s="577"/>
      <c r="CZ13" s="577"/>
      <c r="DA13" s="577"/>
      <c r="DB13" s="577"/>
      <c r="DC13" s="577"/>
      <c r="DD13" s="577"/>
      <c r="DE13" s="577"/>
      <c r="DF13" s="577"/>
      <c r="DG13" s="577"/>
      <c r="DH13" s="577"/>
      <c r="DI13" s="577"/>
      <c r="DJ13" s="577"/>
      <c r="DK13" s="577"/>
      <c r="DL13" s="577"/>
      <c r="DM13" s="577"/>
      <c r="DN13" s="578"/>
    </row>
    <row r="14" spans="1:118" ht="6.75" customHeight="1">
      <c r="A14" s="534"/>
      <c r="B14" s="431"/>
      <c r="C14" s="431"/>
      <c r="D14" s="431"/>
      <c r="E14" s="431"/>
      <c r="F14" s="431"/>
      <c r="G14" s="431"/>
      <c r="H14" s="431"/>
      <c r="I14" s="431"/>
      <c r="J14" s="431"/>
      <c r="K14" s="431"/>
      <c r="L14" s="431"/>
      <c r="M14" s="431"/>
      <c r="N14" s="431"/>
      <c r="O14" s="431"/>
      <c r="P14" s="265"/>
      <c r="Q14" s="19"/>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1"/>
      <c r="AR14" s="571"/>
      <c r="AS14" s="571"/>
      <c r="AT14" s="571"/>
      <c r="AU14" s="571"/>
      <c r="AV14" s="571"/>
      <c r="AW14" s="571"/>
      <c r="AX14" s="571"/>
      <c r="AY14" s="571"/>
      <c r="AZ14" s="571"/>
      <c r="BA14" s="571"/>
      <c r="BB14" s="571"/>
      <c r="BC14" s="571"/>
      <c r="BD14" s="571"/>
      <c r="BE14" s="571"/>
      <c r="BF14" s="571"/>
      <c r="BG14" s="571"/>
      <c r="BH14" s="571"/>
      <c r="BI14" s="571"/>
      <c r="BJ14" s="571"/>
      <c r="BK14" s="6"/>
      <c r="BL14" s="260"/>
      <c r="BM14" s="19"/>
      <c r="BN14" s="431"/>
      <c r="BO14" s="431"/>
      <c r="BP14" s="431"/>
      <c r="BQ14" s="431"/>
      <c r="BR14" s="431"/>
      <c r="BS14" s="431"/>
      <c r="BT14" s="431"/>
      <c r="BU14" s="431"/>
      <c r="BV14" s="431"/>
      <c r="BW14" s="431"/>
      <c r="BX14" s="431"/>
      <c r="BY14" s="431"/>
      <c r="BZ14" s="431"/>
      <c r="CA14" s="431"/>
      <c r="CB14" s="431"/>
      <c r="CC14" s="431"/>
      <c r="CD14" s="431"/>
      <c r="CE14" s="431"/>
      <c r="CF14" s="130"/>
      <c r="CG14" s="573" t="s">
        <v>17</v>
      </c>
      <c r="CH14" s="573"/>
      <c r="CI14" s="573"/>
      <c r="CJ14" s="573"/>
      <c r="CK14" s="24"/>
      <c r="CL14" s="560">
        <f>IF('基礎入力シート'!D19="","",'基礎入力シート'!D19)</f>
      </c>
      <c r="CM14" s="560"/>
      <c r="CN14" s="560"/>
      <c r="CO14" s="560"/>
      <c r="CP14" s="560"/>
      <c r="CQ14" s="560"/>
      <c r="CR14" s="560"/>
      <c r="CS14" s="560"/>
      <c r="CT14" s="560"/>
      <c r="CU14" s="560"/>
      <c r="CV14" s="560"/>
      <c r="CW14" s="571">
        <f>IF('基礎入力シート'!D20="","",'基礎入力シート'!D20)</f>
      </c>
      <c r="CX14" s="571"/>
      <c r="CY14" s="571"/>
      <c r="CZ14" s="571"/>
      <c r="DA14" s="571"/>
      <c r="DB14" s="571"/>
      <c r="DC14" s="571"/>
      <c r="DD14" s="571"/>
      <c r="DE14" s="571"/>
      <c r="DF14" s="571"/>
      <c r="DG14" s="571"/>
      <c r="DH14" s="571"/>
      <c r="DI14" s="571"/>
      <c r="DJ14" s="571"/>
      <c r="DK14" s="579" t="s">
        <v>21</v>
      </c>
      <c r="DL14" s="579"/>
      <c r="DM14" s="579"/>
      <c r="DN14" s="580"/>
    </row>
    <row r="15" spans="1:118" ht="6.75" customHeight="1">
      <c r="A15" s="534"/>
      <c r="B15" s="431"/>
      <c r="C15" s="431"/>
      <c r="D15" s="431"/>
      <c r="E15" s="431"/>
      <c r="F15" s="431"/>
      <c r="G15" s="431"/>
      <c r="H15" s="431"/>
      <c r="I15" s="431"/>
      <c r="J15" s="431"/>
      <c r="K15" s="431"/>
      <c r="L15" s="431"/>
      <c r="M15" s="431"/>
      <c r="N15" s="431"/>
      <c r="O15" s="431"/>
      <c r="P15" s="265"/>
      <c r="Q15" s="19"/>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c r="AQ15" s="571"/>
      <c r="AR15" s="571"/>
      <c r="AS15" s="571"/>
      <c r="AT15" s="571"/>
      <c r="AU15" s="571"/>
      <c r="AV15" s="571"/>
      <c r="AW15" s="571"/>
      <c r="AX15" s="571"/>
      <c r="AY15" s="571"/>
      <c r="AZ15" s="571"/>
      <c r="BA15" s="571"/>
      <c r="BB15" s="571"/>
      <c r="BC15" s="571"/>
      <c r="BD15" s="571"/>
      <c r="BE15" s="571"/>
      <c r="BF15" s="571"/>
      <c r="BG15" s="571"/>
      <c r="BH15" s="571"/>
      <c r="BI15" s="571"/>
      <c r="BJ15" s="571"/>
      <c r="BK15" s="6"/>
      <c r="BL15" s="260"/>
      <c r="BM15" s="19"/>
      <c r="BN15" s="431"/>
      <c r="BO15" s="431"/>
      <c r="BP15" s="431"/>
      <c r="BQ15" s="431"/>
      <c r="BR15" s="431"/>
      <c r="BS15" s="431"/>
      <c r="BT15" s="431"/>
      <c r="BU15" s="431"/>
      <c r="BV15" s="431"/>
      <c r="BW15" s="431"/>
      <c r="BX15" s="431"/>
      <c r="BY15" s="431"/>
      <c r="BZ15" s="431"/>
      <c r="CA15" s="431"/>
      <c r="CB15" s="431"/>
      <c r="CC15" s="431"/>
      <c r="CD15" s="431"/>
      <c r="CE15" s="431"/>
      <c r="CF15" s="130"/>
      <c r="CG15" s="573"/>
      <c r="CH15" s="573"/>
      <c r="CI15" s="573"/>
      <c r="CJ15" s="573"/>
      <c r="CK15" s="24"/>
      <c r="CL15" s="560"/>
      <c r="CM15" s="560"/>
      <c r="CN15" s="560"/>
      <c r="CO15" s="560"/>
      <c r="CP15" s="560"/>
      <c r="CQ15" s="560"/>
      <c r="CR15" s="560"/>
      <c r="CS15" s="560"/>
      <c r="CT15" s="560"/>
      <c r="CU15" s="560"/>
      <c r="CV15" s="560"/>
      <c r="CW15" s="571"/>
      <c r="CX15" s="571"/>
      <c r="CY15" s="571"/>
      <c r="CZ15" s="571"/>
      <c r="DA15" s="571"/>
      <c r="DB15" s="571"/>
      <c r="DC15" s="571"/>
      <c r="DD15" s="571"/>
      <c r="DE15" s="571"/>
      <c r="DF15" s="571"/>
      <c r="DG15" s="571"/>
      <c r="DH15" s="571"/>
      <c r="DI15" s="571"/>
      <c r="DJ15" s="571"/>
      <c r="DK15" s="579"/>
      <c r="DL15" s="579"/>
      <c r="DM15" s="579"/>
      <c r="DN15" s="580"/>
    </row>
    <row r="16" spans="1:118" ht="6.75" customHeight="1">
      <c r="A16" s="535"/>
      <c r="B16" s="432"/>
      <c r="C16" s="432"/>
      <c r="D16" s="432"/>
      <c r="E16" s="432"/>
      <c r="F16" s="432"/>
      <c r="G16" s="432"/>
      <c r="H16" s="432"/>
      <c r="I16" s="432"/>
      <c r="J16" s="432"/>
      <c r="K16" s="432"/>
      <c r="L16" s="432"/>
      <c r="M16" s="432"/>
      <c r="N16" s="432"/>
      <c r="O16" s="432"/>
      <c r="P16" s="35"/>
      <c r="Q16" s="35"/>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6"/>
      <c r="AO16" s="576"/>
      <c r="AP16" s="576"/>
      <c r="AQ16" s="576"/>
      <c r="AR16" s="576"/>
      <c r="AS16" s="576"/>
      <c r="AT16" s="576"/>
      <c r="AU16" s="576"/>
      <c r="AV16" s="576"/>
      <c r="AW16" s="576"/>
      <c r="AX16" s="576"/>
      <c r="AY16" s="576"/>
      <c r="AZ16" s="576"/>
      <c r="BA16" s="576"/>
      <c r="BB16" s="576"/>
      <c r="BC16" s="576"/>
      <c r="BD16" s="576"/>
      <c r="BE16" s="576"/>
      <c r="BF16" s="576"/>
      <c r="BG16" s="576"/>
      <c r="BH16" s="576"/>
      <c r="BI16" s="576"/>
      <c r="BJ16" s="576"/>
      <c r="BK16" s="17"/>
      <c r="BL16" s="261"/>
      <c r="BM16" s="19"/>
      <c r="BN16" s="51"/>
      <c r="BO16" s="51"/>
      <c r="BP16" s="51"/>
      <c r="BQ16" s="51"/>
      <c r="BR16" s="51"/>
      <c r="BS16" s="51"/>
      <c r="BT16" s="51"/>
      <c r="BU16" s="51"/>
      <c r="BV16" s="51"/>
      <c r="BW16" s="51"/>
      <c r="BX16" s="51"/>
      <c r="BY16" s="51"/>
      <c r="BZ16" s="51"/>
      <c r="CA16" s="51"/>
      <c r="CB16" s="51"/>
      <c r="CC16" s="51"/>
      <c r="CD16" s="51"/>
      <c r="CE16" s="130"/>
      <c r="CF16" s="130"/>
      <c r="CG16" s="573"/>
      <c r="CH16" s="573"/>
      <c r="CI16" s="573"/>
      <c r="CJ16" s="573"/>
      <c r="CK16" s="24"/>
      <c r="CL16" s="560"/>
      <c r="CM16" s="560"/>
      <c r="CN16" s="560"/>
      <c r="CO16" s="560"/>
      <c r="CP16" s="560"/>
      <c r="CQ16" s="560"/>
      <c r="CR16" s="560"/>
      <c r="CS16" s="560"/>
      <c r="CT16" s="560"/>
      <c r="CU16" s="560"/>
      <c r="CV16" s="560"/>
      <c r="CW16" s="571"/>
      <c r="CX16" s="571"/>
      <c r="CY16" s="571"/>
      <c r="CZ16" s="571"/>
      <c r="DA16" s="571"/>
      <c r="DB16" s="571"/>
      <c r="DC16" s="571"/>
      <c r="DD16" s="571"/>
      <c r="DE16" s="571"/>
      <c r="DF16" s="571"/>
      <c r="DG16" s="571"/>
      <c r="DH16" s="571"/>
      <c r="DI16" s="571"/>
      <c r="DJ16" s="571"/>
      <c r="DK16" s="579"/>
      <c r="DL16" s="579"/>
      <c r="DM16" s="579"/>
      <c r="DN16" s="580"/>
    </row>
    <row r="17" spans="1:118" ht="6.75" customHeight="1">
      <c r="A17" s="551" t="s">
        <v>65</v>
      </c>
      <c r="B17" s="552"/>
      <c r="C17" s="552"/>
      <c r="D17" s="552"/>
      <c r="E17" s="552"/>
      <c r="F17" s="552"/>
      <c r="G17" s="552"/>
      <c r="H17" s="552"/>
      <c r="I17" s="552"/>
      <c r="J17" s="552"/>
      <c r="K17" s="552"/>
      <c r="L17" s="552"/>
      <c r="M17" s="552"/>
      <c r="N17" s="552"/>
      <c r="O17" s="552"/>
      <c r="P17" s="246"/>
      <c r="Q17" s="246"/>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2"/>
      <c r="AU17" s="262"/>
      <c r="AV17" s="262"/>
      <c r="AW17" s="262"/>
      <c r="AX17" s="262"/>
      <c r="AY17" s="262"/>
      <c r="AZ17" s="262"/>
      <c r="BA17" s="262"/>
      <c r="BB17" s="262"/>
      <c r="BC17" s="262"/>
      <c r="BD17" s="262"/>
      <c r="BE17" s="262"/>
      <c r="BF17" s="262"/>
      <c r="BG17" s="262"/>
      <c r="BH17" s="262"/>
      <c r="BI17" s="262"/>
      <c r="BJ17" s="262"/>
      <c r="BK17" s="263"/>
      <c r="BL17" s="264"/>
      <c r="BM17" s="266"/>
      <c r="BN17" s="552" t="s">
        <v>66</v>
      </c>
      <c r="BO17" s="430"/>
      <c r="BP17" s="430"/>
      <c r="BQ17" s="430"/>
      <c r="BR17" s="430"/>
      <c r="BS17" s="430"/>
      <c r="BT17" s="430"/>
      <c r="BU17" s="430"/>
      <c r="BV17" s="430"/>
      <c r="BW17" s="430"/>
      <c r="BX17" s="430"/>
      <c r="BY17" s="430"/>
      <c r="BZ17" s="430"/>
      <c r="CA17" s="430"/>
      <c r="CB17" s="430"/>
      <c r="CC17" s="430"/>
      <c r="CD17" s="430"/>
      <c r="CE17" s="430"/>
      <c r="CF17" s="246"/>
      <c r="CG17" s="246"/>
      <c r="CH17" s="246"/>
      <c r="CI17" s="246"/>
      <c r="CJ17" s="266"/>
      <c r="CK17" s="266"/>
      <c r="CL17" s="565">
        <f>IF('基礎入力シート'!D18="","",'基礎入力シート'!D18)</f>
      </c>
      <c r="CM17" s="565"/>
      <c r="CN17" s="565"/>
      <c r="CO17" s="565"/>
      <c r="CP17" s="266"/>
      <c r="CQ17" s="430" t="s">
        <v>99</v>
      </c>
      <c r="CR17" s="430"/>
      <c r="CS17" s="430"/>
      <c r="CT17" s="266"/>
      <c r="CU17" s="565">
        <f>IF('基礎入力シート'!F18="","",'基礎入力シート'!F18)</f>
      </c>
      <c r="CV17" s="565"/>
      <c r="CW17" s="565"/>
      <c r="CX17" s="565"/>
      <c r="CY17" s="565"/>
      <c r="CZ17" s="565"/>
      <c r="DA17" s="565"/>
      <c r="DB17" s="565"/>
      <c r="DC17" s="565"/>
      <c r="DD17" s="565"/>
      <c r="DE17" s="565"/>
      <c r="DF17" s="565"/>
      <c r="DG17" s="565"/>
      <c r="DH17" s="565"/>
      <c r="DI17" s="565"/>
      <c r="DJ17" s="266"/>
      <c r="DK17" s="266"/>
      <c r="DL17" s="266"/>
      <c r="DM17" s="266"/>
      <c r="DN17" s="267"/>
    </row>
    <row r="18" spans="1:118" ht="6.75" customHeight="1">
      <c r="A18" s="562"/>
      <c r="B18" s="457"/>
      <c r="C18" s="457"/>
      <c r="D18" s="457"/>
      <c r="E18" s="457"/>
      <c r="F18" s="457"/>
      <c r="G18" s="457"/>
      <c r="H18" s="457"/>
      <c r="I18" s="457"/>
      <c r="J18" s="457"/>
      <c r="K18" s="457"/>
      <c r="L18" s="457"/>
      <c r="M18" s="457"/>
      <c r="N18" s="457"/>
      <c r="O18" s="457"/>
      <c r="P18" s="265"/>
      <c r="Q18" s="19"/>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6"/>
      <c r="BL18" s="260"/>
      <c r="BM18" s="19"/>
      <c r="BN18" s="431"/>
      <c r="BO18" s="431"/>
      <c r="BP18" s="431"/>
      <c r="BQ18" s="431"/>
      <c r="BR18" s="431"/>
      <c r="BS18" s="431"/>
      <c r="BT18" s="431"/>
      <c r="BU18" s="431"/>
      <c r="BV18" s="431"/>
      <c r="BW18" s="431"/>
      <c r="BX18" s="431"/>
      <c r="BY18" s="431"/>
      <c r="BZ18" s="431"/>
      <c r="CA18" s="431"/>
      <c r="CB18" s="431"/>
      <c r="CC18" s="431"/>
      <c r="CD18" s="431"/>
      <c r="CE18" s="431"/>
      <c r="CF18" s="130"/>
      <c r="CG18" s="130"/>
      <c r="CH18" s="130"/>
      <c r="CI18" s="130"/>
      <c r="CJ18" s="6"/>
      <c r="CK18" s="6"/>
      <c r="CL18" s="566"/>
      <c r="CM18" s="566"/>
      <c r="CN18" s="566"/>
      <c r="CO18" s="566"/>
      <c r="CP18" s="6"/>
      <c r="CQ18" s="431"/>
      <c r="CR18" s="431"/>
      <c r="CS18" s="431"/>
      <c r="CT18" s="6"/>
      <c r="CU18" s="566"/>
      <c r="CV18" s="566"/>
      <c r="CW18" s="566"/>
      <c r="CX18" s="566"/>
      <c r="CY18" s="566"/>
      <c r="CZ18" s="566"/>
      <c r="DA18" s="566"/>
      <c r="DB18" s="566"/>
      <c r="DC18" s="566"/>
      <c r="DD18" s="566"/>
      <c r="DE18" s="566"/>
      <c r="DF18" s="566"/>
      <c r="DG18" s="566"/>
      <c r="DH18" s="566"/>
      <c r="DI18" s="566"/>
      <c r="DJ18" s="6"/>
      <c r="DK18" s="6"/>
      <c r="DL18" s="6"/>
      <c r="DM18" s="6"/>
      <c r="DN18" s="260"/>
    </row>
    <row r="19" spans="1:118" ht="6.75" customHeight="1">
      <c r="A19" s="562"/>
      <c r="B19" s="457"/>
      <c r="C19" s="457"/>
      <c r="D19" s="457"/>
      <c r="E19" s="457"/>
      <c r="F19" s="457"/>
      <c r="G19" s="457"/>
      <c r="H19" s="457"/>
      <c r="I19" s="457"/>
      <c r="J19" s="457"/>
      <c r="K19" s="457"/>
      <c r="L19" s="457"/>
      <c r="M19" s="457"/>
      <c r="N19" s="457"/>
      <c r="O19" s="457"/>
      <c r="P19" s="265"/>
      <c r="Q19" s="19"/>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6"/>
      <c r="BL19" s="260"/>
      <c r="BM19" s="19"/>
      <c r="BN19" s="431"/>
      <c r="BO19" s="431"/>
      <c r="BP19" s="431"/>
      <c r="BQ19" s="431"/>
      <c r="BR19" s="431"/>
      <c r="BS19" s="431"/>
      <c r="BT19" s="431"/>
      <c r="BU19" s="431"/>
      <c r="BV19" s="431"/>
      <c r="BW19" s="431"/>
      <c r="BX19" s="431"/>
      <c r="BY19" s="431"/>
      <c r="BZ19" s="431"/>
      <c r="CA19" s="431"/>
      <c r="CB19" s="431"/>
      <c r="CC19" s="431"/>
      <c r="CD19" s="431"/>
      <c r="CE19" s="431"/>
      <c r="CF19" s="130"/>
      <c r="CG19" s="130"/>
      <c r="CH19" s="130"/>
      <c r="CI19" s="130"/>
      <c r="CJ19" s="6"/>
      <c r="CK19" s="6"/>
      <c r="CL19" s="566"/>
      <c r="CM19" s="566"/>
      <c r="CN19" s="566"/>
      <c r="CO19" s="566"/>
      <c r="CP19" s="6"/>
      <c r="CQ19" s="431"/>
      <c r="CR19" s="431"/>
      <c r="CS19" s="431"/>
      <c r="CT19" s="6"/>
      <c r="CU19" s="566"/>
      <c r="CV19" s="566"/>
      <c r="CW19" s="566"/>
      <c r="CX19" s="566"/>
      <c r="CY19" s="566"/>
      <c r="CZ19" s="566"/>
      <c r="DA19" s="566"/>
      <c r="DB19" s="566"/>
      <c r="DC19" s="566"/>
      <c r="DD19" s="566"/>
      <c r="DE19" s="566"/>
      <c r="DF19" s="566"/>
      <c r="DG19" s="566"/>
      <c r="DH19" s="566"/>
      <c r="DI19" s="566"/>
      <c r="DJ19" s="6"/>
      <c r="DK19" s="6"/>
      <c r="DL19" s="6"/>
      <c r="DM19" s="6"/>
      <c r="DN19" s="260"/>
    </row>
    <row r="20" spans="1:118" ht="6.75" customHeight="1">
      <c r="A20" s="562"/>
      <c r="B20" s="457"/>
      <c r="C20" s="457"/>
      <c r="D20" s="457"/>
      <c r="E20" s="457"/>
      <c r="F20" s="457"/>
      <c r="G20" s="457"/>
      <c r="H20" s="457"/>
      <c r="I20" s="457"/>
      <c r="J20" s="457"/>
      <c r="K20" s="457"/>
      <c r="L20" s="457"/>
      <c r="M20" s="457"/>
      <c r="N20" s="457"/>
      <c r="O20" s="457"/>
      <c r="P20" s="265"/>
      <c r="Q20" s="19"/>
      <c r="R20" s="19"/>
      <c r="S20" s="19"/>
      <c r="T20" s="130"/>
      <c r="U20" s="19"/>
      <c r="V20" s="19"/>
      <c r="W20" s="19"/>
      <c r="X20" s="19"/>
      <c r="Y20" s="130"/>
      <c r="Z20" s="265"/>
      <c r="AA20" s="265"/>
      <c r="AB20" s="265"/>
      <c r="AC20" s="265"/>
      <c r="AD20" s="265"/>
      <c r="AE20" s="265"/>
      <c r="AF20" s="265"/>
      <c r="AG20" s="19"/>
      <c r="AH20" s="19"/>
      <c r="AI20" s="19"/>
      <c r="AJ20" s="19"/>
      <c r="AK20" s="19"/>
      <c r="AL20" s="19"/>
      <c r="AM20" s="19"/>
      <c r="AN20" s="19"/>
      <c r="AO20" s="19"/>
      <c r="AP20" s="130"/>
      <c r="AQ20" s="19"/>
      <c r="AR20" s="19"/>
      <c r="AS20" s="19"/>
      <c r="AT20" s="19"/>
      <c r="AU20" s="130"/>
      <c r="AV20" s="19"/>
      <c r="AW20" s="19"/>
      <c r="AX20" s="19"/>
      <c r="AY20" s="19"/>
      <c r="AZ20" s="130"/>
      <c r="BA20" s="6"/>
      <c r="BB20" s="6"/>
      <c r="BC20" s="6"/>
      <c r="BD20" s="6"/>
      <c r="BE20" s="6"/>
      <c r="BF20" s="6"/>
      <c r="BG20" s="6"/>
      <c r="BH20" s="6"/>
      <c r="BI20" s="6"/>
      <c r="BJ20" s="6"/>
      <c r="BK20" s="6"/>
      <c r="BL20" s="260"/>
      <c r="BM20" s="19"/>
      <c r="BN20" s="431"/>
      <c r="BO20" s="431"/>
      <c r="BP20" s="431"/>
      <c r="BQ20" s="431"/>
      <c r="BR20" s="431"/>
      <c r="BS20" s="431"/>
      <c r="BT20" s="431"/>
      <c r="BU20" s="431"/>
      <c r="BV20" s="431"/>
      <c r="BW20" s="431"/>
      <c r="BX20" s="431"/>
      <c r="BY20" s="431"/>
      <c r="BZ20" s="431"/>
      <c r="CA20" s="431"/>
      <c r="CB20" s="431"/>
      <c r="CC20" s="431"/>
      <c r="CD20" s="431"/>
      <c r="CE20" s="431"/>
      <c r="CF20" s="130"/>
      <c r="CG20" s="130"/>
      <c r="CH20" s="130"/>
      <c r="CI20" s="130"/>
      <c r="CJ20" s="6"/>
      <c r="CK20" s="6"/>
      <c r="CL20" s="566"/>
      <c r="CM20" s="566"/>
      <c r="CN20" s="566"/>
      <c r="CO20" s="566"/>
      <c r="CP20" s="6"/>
      <c r="CQ20" s="431"/>
      <c r="CR20" s="431"/>
      <c r="CS20" s="431"/>
      <c r="CT20" s="6"/>
      <c r="CU20" s="566"/>
      <c r="CV20" s="566"/>
      <c r="CW20" s="566"/>
      <c r="CX20" s="566"/>
      <c r="CY20" s="566"/>
      <c r="CZ20" s="566"/>
      <c r="DA20" s="566"/>
      <c r="DB20" s="566"/>
      <c r="DC20" s="566"/>
      <c r="DD20" s="566"/>
      <c r="DE20" s="566"/>
      <c r="DF20" s="566"/>
      <c r="DG20" s="566"/>
      <c r="DH20" s="566"/>
      <c r="DI20" s="566"/>
      <c r="DJ20" s="6"/>
      <c r="DK20" s="6"/>
      <c r="DL20" s="6"/>
      <c r="DM20" s="6"/>
      <c r="DN20" s="260"/>
    </row>
    <row r="21" spans="1:118" ht="6.75" customHeight="1">
      <c r="A21" s="563"/>
      <c r="B21" s="564"/>
      <c r="C21" s="564"/>
      <c r="D21" s="564"/>
      <c r="E21" s="564"/>
      <c r="F21" s="564"/>
      <c r="G21" s="564"/>
      <c r="H21" s="564"/>
      <c r="I21" s="564"/>
      <c r="J21" s="564"/>
      <c r="K21" s="564"/>
      <c r="L21" s="564"/>
      <c r="M21" s="564"/>
      <c r="N21" s="564"/>
      <c r="O21" s="564"/>
      <c r="P21" s="268"/>
      <c r="Q21" s="59"/>
      <c r="R21" s="59"/>
      <c r="S21" s="59"/>
      <c r="T21" s="35"/>
      <c r="U21" s="59"/>
      <c r="V21" s="59"/>
      <c r="W21" s="59"/>
      <c r="X21" s="59"/>
      <c r="Y21" s="35"/>
      <c r="Z21" s="268"/>
      <c r="AA21" s="268"/>
      <c r="AB21" s="268"/>
      <c r="AC21" s="268"/>
      <c r="AD21" s="268"/>
      <c r="AE21" s="268"/>
      <c r="AF21" s="268"/>
      <c r="AG21" s="59"/>
      <c r="AH21" s="59"/>
      <c r="AI21" s="59"/>
      <c r="AJ21" s="59"/>
      <c r="AK21" s="59"/>
      <c r="AL21" s="59"/>
      <c r="AM21" s="59"/>
      <c r="AN21" s="59"/>
      <c r="AO21" s="59"/>
      <c r="AP21" s="35"/>
      <c r="AQ21" s="59"/>
      <c r="AR21" s="59"/>
      <c r="AS21" s="59"/>
      <c r="AT21" s="59"/>
      <c r="AU21" s="35"/>
      <c r="AV21" s="59"/>
      <c r="AW21" s="59"/>
      <c r="AX21" s="59"/>
      <c r="AY21" s="59"/>
      <c r="AZ21" s="35"/>
      <c r="BA21" s="17"/>
      <c r="BB21" s="17"/>
      <c r="BC21" s="17"/>
      <c r="BD21" s="17"/>
      <c r="BE21" s="17"/>
      <c r="BF21" s="17"/>
      <c r="BG21" s="17"/>
      <c r="BH21" s="17"/>
      <c r="BI21" s="17"/>
      <c r="BJ21" s="17"/>
      <c r="BK21" s="17"/>
      <c r="BL21" s="261"/>
      <c r="BM21" s="59"/>
      <c r="BN21" s="432"/>
      <c r="BO21" s="432"/>
      <c r="BP21" s="432"/>
      <c r="BQ21" s="432"/>
      <c r="BR21" s="432"/>
      <c r="BS21" s="432"/>
      <c r="BT21" s="432"/>
      <c r="BU21" s="432"/>
      <c r="BV21" s="432"/>
      <c r="BW21" s="432"/>
      <c r="BX21" s="432"/>
      <c r="BY21" s="432"/>
      <c r="BZ21" s="432"/>
      <c r="CA21" s="432"/>
      <c r="CB21" s="432"/>
      <c r="CC21" s="432"/>
      <c r="CD21" s="432"/>
      <c r="CE21" s="432"/>
      <c r="CF21" s="35"/>
      <c r="CG21" s="35"/>
      <c r="CH21" s="35"/>
      <c r="CI21" s="35"/>
      <c r="CJ21" s="17"/>
      <c r="CK21" s="17"/>
      <c r="CL21" s="567"/>
      <c r="CM21" s="567"/>
      <c r="CN21" s="567"/>
      <c r="CO21" s="567"/>
      <c r="CP21" s="17"/>
      <c r="CQ21" s="432"/>
      <c r="CR21" s="432"/>
      <c r="CS21" s="432"/>
      <c r="CT21" s="17"/>
      <c r="CU21" s="567"/>
      <c r="CV21" s="567"/>
      <c r="CW21" s="567"/>
      <c r="CX21" s="567"/>
      <c r="CY21" s="567"/>
      <c r="CZ21" s="567"/>
      <c r="DA21" s="567"/>
      <c r="DB21" s="567"/>
      <c r="DC21" s="567"/>
      <c r="DD21" s="567"/>
      <c r="DE21" s="567"/>
      <c r="DF21" s="567"/>
      <c r="DG21" s="567"/>
      <c r="DH21" s="567"/>
      <c r="DI21" s="567"/>
      <c r="DJ21" s="17"/>
      <c r="DK21" s="17"/>
      <c r="DL21" s="17"/>
      <c r="DM21" s="17"/>
      <c r="DN21" s="261"/>
    </row>
    <row r="22" spans="1:118" ht="6.75" customHeight="1">
      <c r="A22" s="551" t="s">
        <v>45</v>
      </c>
      <c r="B22" s="430"/>
      <c r="C22" s="430"/>
      <c r="D22" s="430"/>
      <c r="E22" s="430"/>
      <c r="F22" s="430"/>
      <c r="G22" s="430"/>
      <c r="H22" s="430"/>
      <c r="I22" s="430"/>
      <c r="J22" s="430"/>
      <c r="K22" s="430"/>
      <c r="L22" s="430"/>
      <c r="M22" s="430"/>
      <c r="N22" s="430"/>
      <c r="O22" s="430"/>
      <c r="P22" s="269"/>
      <c r="Q22" s="266"/>
      <c r="R22" s="266"/>
      <c r="S22" s="266"/>
      <c r="T22" s="246"/>
      <c r="U22" s="266"/>
      <c r="V22" s="266"/>
      <c r="W22" s="266"/>
      <c r="X22" s="266"/>
      <c r="Y22" s="246"/>
      <c r="Z22" s="269"/>
      <c r="AA22" s="269"/>
      <c r="AB22" s="269"/>
      <c r="AC22" s="269"/>
      <c r="AD22" s="269"/>
      <c r="AE22" s="269"/>
      <c r="AF22" s="269"/>
      <c r="AG22" s="552" t="s">
        <v>67</v>
      </c>
      <c r="AH22" s="553"/>
      <c r="AI22" s="553"/>
      <c r="AJ22" s="553"/>
      <c r="AK22" s="553"/>
      <c r="AL22" s="553"/>
      <c r="AM22" s="553"/>
      <c r="AN22" s="553"/>
      <c r="AO22" s="553"/>
      <c r="AP22" s="553"/>
      <c r="AQ22" s="553"/>
      <c r="AR22" s="553"/>
      <c r="AS22" s="553"/>
      <c r="AT22" s="553"/>
      <c r="AU22" s="553"/>
      <c r="AV22" s="266"/>
      <c r="AW22" s="266"/>
      <c r="AX22" s="266"/>
      <c r="AY22" s="266"/>
      <c r="AZ22" s="246"/>
      <c r="BA22" s="263"/>
      <c r="BB22" s="263"/>
      <c r="BC22" s="263"/>
      <c r="BD22" s="263"/>
      <c r="BE22" s="263"/>
      <c r="BF22" s="263"/>
      <c r="BG22" s="263"/>
      <c r="BH22" s="263"/>
      <c r="BI22" s="263"/>
      <c r="BJ22" s="263"/>
      <c r="BK22" s="263"/>
      <c r="BL22" s="264"/>
      <c r="BM22" s="19"/>
      <c r="BN22" s="19"/>
      <c r="BO22" s="19"/>
      <c r="BP22" s="19"/>
      <c r="BQ22" s="19"/>
      <c r="BR22" s="19"/>
      <c r="BS22" s="19"/>
      <c r="BT22" s="19"/>
      <c r="BU22" s="19"/>
      <c r="BV22" s="19"/>
      <c r="BW22" s="19"/>
      <c r="BX22" s="19"/>
      <c r="BY22" s="19"/>
      <c r="BZ22" s="19"/>
      <c r="CA22" s="19"/>
      <c r="CB22" s="19"/>
      <c r="CC22" s="19"/>
      <c r="CD22" s="19"/>
      <c r="CE22" s="19"/>
      <c r="CF22" s="19"/>
      <c r="CG22" s="130"/>
      <c r="CH22" s="130"/>
      <c r="CI22" s="130"/>
      <c r="CJ22" s="130"/>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19"/>
      <c r="DM22" s="19"/>
      <c r="DN22" s="270"/>
    </row>
    <row r="23" spans="1:118" ht="6.75" customHeight="1">
      <c r="A23" s="534"/>
      <c r="B23" s="431"/>
      <c r="C23" s="431"/>
      <c r="D23" s="431"/>
      <c r="E23" s="431"/>
      <c r="F23" s="431"/>
      <c r="G23" s="431"/>
      <c r="H23" s="431"/>
      <c r="I23" s="431"/>
      <c r="J23" s="431"/>
      <c r="K23" s="431"/>
      <c r="L23" s="431"/>
      <c r="M23" s="431"/>
      <c r="N23" s="431"/>
      <c r="O23" s="431"/>
      <c r="P23" s="265"/>
      <c r="Q23" s="19"/>
      <c r="R23" s="19"/>
      <c r="S23" s="581">
        <f>IF(AP78+CN78=0,"",AP78+CN78)</f>
      </c>
      <c r="T23" s="581"/>
      <c r="U23" s="581"/>
      <c r="V23" s="581"/>
      <c r="W23" s="581"/>
      <c r="X23" s="581"/>
      <c r="Y23" s="581"/>
      <c r="Z23" s="581"/>
      <c r="AA23" s="581"/>
      <c r="AB23" s="457" t="s">
        <v>46</v>
      </c>
      <c r="AC23" s="431"/>
      <c r="AD23" s="431"/>
      <c r="AE23" s="265"/>
      <c r="AF23" s="265"/>
      <c r="AG23" s="554"/>
      <c r="AH23" s="554"/>
      <c r="AI23" s="554"/>
      <c r="AJ23" s="554"/>
      <c r="AK23" s="554"/>
      <c r="AL23" s="554"/>
      <c r="AM23" s="554"/>
      <c r="AN23" s="554"/>
      <c r="AO23" s="554"/>
      <c r="AP23" s="554"/>
      <c r="AQ23" s="554"/>
      <c r="AR23" s="554"/>
      <c r="AS23" s="554"/>
      <c r="AT23" s="554"/>
      <c r="AU23" s="554"/>
      <c r="AV23" s="19"/>
      <c r="AW23" s="581">
        <f>IF(AY78+CW78=0,"",AY78+CW78)</f>
      </c>
      <c r="AX23" s="581"/>
      <c r="AY23" s="581"/>
      <c r="AZ23" s="581"/>
      <c r="BA23" s="581"/>
      <c r="BB23" s="581"/>
      <c r="BC23" s="581"/>
      <c r="BD23" s="581"/>
      <c r="BE23" s="581"/>
      <c r="BF23" s="581"/>
      <c r="BG23" s="581"/>
      <c r="BH23" s="457" t="s">
        <v>5</v>
      </c>
      <c r="BI23" s="554"/>
      <c r="BJ23" s="554"/>
      <c r="BK23" s="6"/>
      <c r="BL23" s="260"/>
      <c r="BM23" s="19"/>
      <c r="BN23" s="51"/>
      <c r="BO23" s="51"/>
      <c r="BP23" s="51"/>
      <c r="BQ23" s="51"/>
      <c r="BR23" s="51"/>
      <c r="BS23" s="51"/>
      <c r="BT23" s="51"/>
      <c r="BU23" s="51"/>
      <c r="BV23" s="51"/>
      <c r="BW23" s="51"/>
      <c r="BX23" s="51"/>
      <c r="BY23" s="51"/>
      <c r="BZ23" s="51"/>
      <c r="CA23" s="51"/>
      <c r="CB23" s="51"/>
      <c r="CC23" s="51"/>
      <c r="CD23" s="51"/>
      <c r="CE23" s="51"/>
      <c r="CF23" s="19"/>
      <c r="CG23" s="130"/>
      <c r="CH23" s="130"/>
      <c r="CI23" s="130"/>
      <c r="CJ23" s="130"/>
      <c r="CK23" s="558" t="str">
        <f>IF('基礎入力シート'!D4="","令和　　年　　月　　日",'基礎入力シート'!D4)</f>
        <v>令和　　年　　月　　日</v>
      </c>
      <c r="CL23" s="557"/>
      <c r="CM23" s="557"/>
      <c r="CN23" s="557"/>
      <c r="CO23" s="557"/>
      <c r="CP23" s="557"/>
      <c r="CQ23" s="557"/>
      <c r="CR23" s="557"/>
      <c r="CS23" s="557"/>
      <c r="CT23" s="557"/>
      <c r="CU23" s="557"/>
      <c r="CV23" s="557"/>
      <c r="CW23" s="557"/>
      <c r="CX23" s="557"/>
      <c r="CY23" s="557"/>
      <c r="CZ23" s="557"/>
      <c r="DA23" s="557"/>
      <c r="DB23" s="557"/>
      <c r="DC23" s="557"/>
      <c r="DD23" s="557"/>
      <c r="DE23" s="557"/>
      <c r="DF23" s="557"/>
      <c r="DG23" s="557"/>
      <c r="DH23" s="557"/>
      <c r="DI23" s="557"/>
      <c r="DJ23" s="557"/>
      <c r="DK23" s="557"/>
      <c r="DL23" s="19"/>
      <c r="DM23" s="19"/>
      <c r="DN23" s="270"/>
    </row>
    <row r="24" spans="1:118" ht="6.75" customHeight="1">
      <c r="A24" s="534"/>
      <c r="B24" s="431"/>
      <c r="C24" s="431"/>
      <c r="D24" s="431"/>
      <c r="E24" s="431"/>
      <c r="F24" s="431"/>
      <c r="G24" s="431"/>
      <c r="H24" s="431"/>
      <c r="I24" s="431"/>
      <c r="J24" s="431"/>
      <c r="K24" s="431"/>
      <c r="L24" s="431"/>
      <c r="M24" s="431"/>
      <c r="N24" s="431"/>
      <c r="O24" s="431"/>
      <c r="P24" s="265"/>
      <c r="Q24" s="19"/>
      <c r="R24" s="19"/>
      <c r="S24" s="581"/>
      <c r="T24" s="581"/>
      <c r="U24" s="581"/>
      <c r="V24" s="581"/>
      <c r="W24" s="581"/>
      <c r="X24" s="581"/>
      <c r="Y24" s="581"/>
      <c r="Z24" s="581"/>
      <c r="AA24" s="581"/>
      <c r="AB24" s="431"/>
      <c r="AC24" s="431"/>
      <c r="AD24" s="431"/>
      <c r="AE24" s="265"/>
      <c r="AF24" s="265"/>
      <c r="AG24" s="554"/>
      <c r="AH24" s="554"/>
      <c r="AI24" s="554"/>
      <c r="AJ24" s="554"/>
      <c r="AK24" s="554"/>
      <c r="AL24" s="554"/>
      <c r="AM24" s="554"/>
      <c r="AN24" s="554"/>
      <c r="AO24" s="554"/>
      <c r="AP24" s="554"/>
      <c r="AQ24" s="554"/>
      <c r="AR24" s="554"/>
      <c r="AS24" s="554"/>
      <c r="AT24" s="554"/>
      <c r="AU24" s="554"/>
      <c r="AV24" s="130"/>
      <c r="AW24" s="581"/>
      <c r="AX24" s="581"/>
      <c r="AY24" s="581"/>
      <c r="AZ24" s="581"/>
      <c r="BA24" s="581"/>
      <c r="BB24" s="581"/>
      <c r="BC24" s="581"/>
      <c r="BD24" s="581"/>
      <c r="BE24" s="581"/>
      <c r="BF24" s="581"/>
      <c r="BG24" s="581"/>
      <c r="BH24" s="554"/>
      <c r="BI24" s="554"/>
      <c r="BJ24" s="554"/>
      <c r="BK24" s="6"/>
      <c r="BL24" s="260"/>
      <c r="BM24" s="19"/>
      <c r="BN24" s="457" t="s">
        <v>68</v>
      </c>
      <c r="BO24" s="431"/>
      <c r="BP24" s="431"/>
      <c r="BQ24" s="431"/>
      <c r="BR24" s="431"/>
      <c r="BS24" s="431"/>
      <c r="BT24" s="431"/>
      <c r="BU24" s="431"/>
      <c r="BV24" s="431"/>
      <c r="BW24" s="431"/>
      <c r="BX24" s="431"/>
      <c r="BY24" s="431"/>
      <c r="BZ24" s="431"/>
      <c r="CA24" s="431"/>
      <c r="CB24" s="431"/>
      <c r="CC24" s="431"/>
      <c r="CD24" s="431"/>
      <c r="CE24" s="431"/>
      <c r="CF24" s="19"/>
      <c r="CG24" s="19"/>
      <c r="CH24" s="19"/>
      <c r="CI24" s="19"/>
      <c r="CJ24" s="19"/>
      <c r="CK24" s="557"/>
      <c r="CL24" s="557"/>
      <c r="CM24" s="557"/>
      <c r="CN24" s="557"/>
      <c r="CO24" s="557"/>
      <c r="CP24" s="557"/>
      <c r="CQ24" s="557"/>
      <c r="CR24" s="557"/>
      <c r="CS24" s="557"/>
      <c r="CT24" s="557"/>
      <c r="CU24" s="557"/>
      <c r="CV24" s="557"/>
      <c r="CW24" s="557"/>
      <c r="CX24" s="557"/>
      <c r="CY24" s="557"/>
      <c r="CZ24" s="557"/>
      <c r="DA24" s="557"/>
      <c r="DB24" s="557"/>
      <c r="DC24" s="557"/>
      <c r="DD24" s="557"/>
      <c r="DE24" s="557"/>
      <c r="DF24" s="557"/>
      <c r="DG24" s="557"/>
      <c r="DH24" s="557"/>
      <c r="DI24" s="557"/>
      <c r="DJ24" s="557"/>
      <c r="DK24" s="557"/>
      <c r="DL24" s="19"/>
      <c r="DM24" s="19"/>
      <c r="DN24" s="270"/>
    </row>
    <row r="25" spans="1:118" ht="6.75" customHeight="1">
      <c r="A25" s="534"/>
      <c r="B25" s="431"/>
      <c r="C25" s="431"/>
      <c r="D25" s="431"/>
      <c r="E25" s="431"/>
      <c r="F25" s="431"/>
      <c r="G25" s="431"/>
      <c r="H25" s="431"/>
      <c r="I25" s="431"/>
      <c r="J25" s="431"/>
      <c r="K25" s="431"/>
      <c r="L25" s="431"/>
      <c r="M25" s="431"/>
      <c r="N25" s="431"/>
      <c r="O25" s="431"/>
      <c r="P25" s="265"/>
      <c r="Q25" s="19"/>
      <c r="R25" s="19"/>
      <c r="S25" s="581"/>
      <c r="T25" s="581"/>
      <c r="U25" s="581"/>
      <c r="V25" s="581"/>
      <c r="W25" s="581"/>
      <c r="X25" s="581"/>
      <c r="Y25" s="581"/>
      <c r="Z25" s="581"/>
      <c r="AA25" s="581"/>
      <c r="AB25" s="431"/>
      <c r="AC25" s="431"/>
      <c r="AD25" s="431"/>
      <c r="AE25" s="265"/>
      <c r="AF25" s="265"/>
      <c r="AG25" s="554"/>
      <c r="AH25" s="554"/>
      <c r="AI25" s="554"/>
      <c r="AJ25" s="554"/>
      <c r="AK25" s="554"/>
      <c r="AL25" s="554"/>
      <c r="AM25" s="554"/>
      <c r="AN25" s="554"/>
      <c r="AO25" s="554"/>
      <c r="AP25" s="554"/>
      <c r="AQ25" s="554"/>
      <c r="AR25" s="554"/>
      <c r="AS25" s="554"/>
      <c r="AT25" s="554"/>
      <c r="AU25" s="554"/>
      <c r="AV25" s="130"/>
      <c r="AW25" s="581"/>
      <c r="AX25" s="581"/>
      <c r="AY25" s="581"/>
      <c r="AZ25" s="581"/>
      <c r="BA25" s="581"/>
      <c r="BB25" s="581"/>
      <c r="BC25" s="581"/>
      <c r="BD25" s="581"/>
      <c r="BE25" s="581"/>
      <c r="BF25" s="581"/>
      <c r="BG25" s="581"/>
      <c r="BH25" s="554"/>
      <c r="BI25" s="554"/>
      <c r="BJ25" s="554"/>
      <c r="BK25" s="6"/>
      <c r="BL25" s="260"/>
      <c r="BM25" s="19"/>
      <c r="BN25" s="431"/>
      <c r="BO25" s="431"/>
      <c r="BP25" s="431"/>
      <c r="BQ25" s="431"/>
      <c r="BR25" s="431"/>
      <c r="BS25" s="431"/>
      <c r="BT25" s="431"/>
      <c r="BU25" s="431"/>
      <c r="BV25" s="431"/>
      <c r="BW25" s="431"/>
      <c r="BX25" s="431"/>
      <c r="BY25" s="431"/>
      <c r="BZ25" s="431"/>
      <c r="CA25" s="431"/>
      <c r="CB25" s="431"/>
      <c r="CC25" s="431"/>
      <c r="CD25" s="431"/>
      <c r="CE25" s="431"/>
      <c r="CF25" s="19"/>
      <c r="CG25" s="19"/>
      <c r="CH25" s="19"/>
      <c r="CI25" s="19"/>
      <c r="CJ25" s="19"/>
      <c r="CK25" s="557"/>
      <c r="CL25" s="557"/>
      <c r="CM25" s="557"/>
      <c r="CN25" s="557"/>
      <c r="CO25" s="557"/>
      <c r="CP25" s="557"/>
      <c r="CQ25" s="557"/>
      <c r="CR25" s="557"/>
      <c r="CS25" s="557"/>
      <c r="CT25" s="557"/>
      <c r="CU25" s="557"/>
      <c r="CV25" s="557"/>
      <c r="CW25" s="557"/>
      <c r="CX25" s="557"/>
      <c r="CY25" s="557"/>
      <c r="CZ25" s="557"/>
      <c r="DA25" s="557"/>
      <c r="DB25" s="557"/>
      <c r="DC25" s="557"/>
      <c r="DD25" s="557"/>
      <c r="DE25" s="557"/>
      <c r="DF25" s="557"/>
      <c r="DG25" s="557"/>
      <c r="DH25" s="557"/>
      <c r="DI25" s="557"/>
      <c r="DJ25" s="557"/>
      <c r="DK25" s="557"/>
      <c r="DL25" s="19"/>
      <c r="DM25" s="19"/>
      <c r="DN25" s="270"/>
    </row>
    <row r="26" spans="1:118" ht="6.75" customHeight="1">
      <c r="A26" s="534"/>
      <c r="B26" s="431"/>
      <c r="C26" s="431"/>
      <c r="D26" s="431"/>
      <c r="E26" s="431"/>
      <c r="F26" s="431"/>
      <c r="G26" s="431"/>
      <c r="H26" s="431"/>
      <c r="I26" s="431"/>
      <c r="J26" s="431"/>
      <c r="K26" s="431"/>
      <c r="L26" s="431"/>
      <c r="M26" s="431"/>
      <c r="N26" s="431"/>
      <c r="O26" s="431"/>
      <c r="P26" s="265"/>
      <c r="Q26" s="19"/>
      <c r="R26" s="19"/>
      <c r="S26" s="581"/>
      <c r="T26" s="581"/>
      <c r="U26" s="581"/>
      <c r="V26" s="581"/>
      <c r="W26" s="581"/>
      <c r="X26" s="581"/>
      <c r="Y26" s="581"/>
      <c r="Z26" s="581"/>
      <c r="AA26" s="581"/>
      <c r="AB26" s="431"/>
      <c r="AC26" s="431"/>
      <c r="AD26" s="431"/>
      <c r="AE26" s="265"/>
      <c r="AF26" s="265"/>
      <c r="AG26" s="554"/>
      <c r="AH26" s="554"/>
      <c r="AI26" s="554"/>
      <c r="AJ26" s="554"/>
      <c r="AK26" s="554"/>
      <c r="AL26" s="554"/>
      <c r="AM26" s="554"/>
      <c r="AN26" s="554"/>
      <c r="AO26" s="554"/>
      <c r="AP26" s="554"/>
      <c r="AQ26" s="554"/>
      <c r="AR26" s="554"/>
      <c r="AS26" s="554"/>
      <c r="AT26" s="554"/>
      <c r="AU26" s="554"/>
      <c r="AV26" s="130"/>
      <c r="AW26" s="581"/>
      <c r="AX26" s="581"/>
      <c r="AY26" s="581"/>
      <c r="AZ26" s="581"/>
      <c r="BA26" s="581"/>
      <c r="BB26" s="581"/>
      <c r="BC26" s="581"/>
      <c r="BD26" s="581"/>
      <c r="BE26" s="581"/>
      <c r="BF26" s="581"/>
      <c r="BG26" s="581"/>
      <c r="BH26" s="554"/>
      <c r="BI26" s="554"/>
      <c r="BJ26" s="554"/>
      <c r="BK26" s="6"/>
      <c r="BL26" s="260"/>
      <c r="BM26" s="19"/>
      <c r="BN26" s="431"/>
      <c r="BO26" s="431"/>
      <c r="BP26" s="431"/>
      <c r="BQ26" s="431"/>
      <c r="BR26" s="431"/>
      <c r="BS26" s="431"/>
      <c r="BT26" s="431"/>
      <c r="BU26" s="431"/>
      <c r="BV26" s="431"/>
      <c r="BW26" s="431"/>
      <c r="BX26" s="431"/>
      <c r="BY26" s="431"/>
      <c r="BZ26" s="431"/>
      <c r="CA26" s="431"/>
      <c r="CB26" s="431"/>
      <c r="CC26" s="431"/>
      <c r="CD26" s="431"/>
      <c r="CE26" s="431"/>
      <c r="CF26" s="19"/>
      <c r="CG26" s="19"/>
      <c r="CH26" s="19"/>
      <c r="CI26" s="19"/>
      <c r="CJ26" s="19"/>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19"/>
      <c r="DM26" s="19"/>
      <c r="DN26" s="270"/>
    </row>
    <row r="27" spans="1:118" ht="6.75" customHeight="1">
      <c r="A27" s="534"/>
      <c r="B27" s="431"/>
      <c r="C27" s="431"/>
      <c r="D27" s="431"/>
      <c r="E27" s="431"/>
      <c r="F27" s="431"/>
      <c r="G27" s="431"/>
      <c r="H27" s="431"/>
      <c r="I27" s="431"/>
      <c r="J27" s="431"/>
      <c r="K27" s="431"/>
      <c r="L27" s="431"/>
      <c r="M27" s="431"/>
      <c r="N27" s="431"/>
      <c r="O27" s="431"/>
      <c r="P27" s="130"/>
      <c r="Q27" s="19"/>
      <c r="R27" s="19"/>
      <c r="S27" s="581"/>
      <c r="T27" s="581"/>
      <c r="U27" s="581"/>
      <c r="V27" s="581"/>
      <c r="W27" s="581"/>
      <c r="X27" s="581"/>
      <c r="Y27" s="581"/>
      <c r="Z27" s="581"/>
      <c r="AA27" s="581"/>
      <c r="AB27" s="431"/>
      <c r="AC27" s="431"/>
      <c r="AD27" s="431"/>
      <c r="AE27" s="130"/>
      <c r="AF27" s="130"/>
      <c r="AG27" s="554"/>
      <c r="AH27" s="554"/>
      <c r="AI27" s="554"/>
      <c r="AJ27" s="554"/>
      <c r="AK27" s="554"/>
      <c r="AL27" s="554"/>
      <c r="AM27" s="554"/>
      <c r="AN27" s="554"/>
      <c r="AO27" s="554"/>
      <c r="AP27" s="554"/>
      <c r="AQ27" s="554"/>
      <c r="AR27" s="554"/>
      <c r="AS27" s="554"/>
      <c r="AT27" s="554"/>
      <c r="AU27" s="554"/>
      <c r="AV27" s="130"/>
      <c r="AW27" s="581"/>
      <c r="AX27" s="581"/>
      <c r="AY27" s="581"/>
      <c r="AZ27" s="581"/>
      <c r="BA27" s="581"/>
      <c r="BB27" s="581"/>
      <c r="BC27" s="581"/>
      <c r="BD27" s="581"/>
      <c r="BE27" s="581"/>
      <c r="BF27" s="581"/>
      <c r="BG27" s="581"/>
      <c r="BH27" s="554"/>
      <c r="BI27" s="554"/>
      <c r="BJ27" s="554"/>
      <c r="BK27" s="6"/>
      <c r="BL27" s="260"/>
      <c r="BM27" s="19"/>
      <c r="BN27" s="431"/>
      <c r="BO27" s="431"/>
      <c r="BP27" s="431"/>
      <c r="BQ27" s="431"/>
      <c r="BR27" s="431"/>
      <c r="BS27" s="431"/>
      <c r="BT27" s="431"/>
      <c r="BU27" s="431"/>
      <c r="BV27" s="431"/>
      <c r="BW27" s="431"/>
      <c r="BX27" s="431"/>
      <c r="BY27" s="431"/>
      <c r="BZ27" s="431"/>
      <c r="CA27" s="431"/>
      <c r="CB27" s="431"/>
      <c r="CC27" s="431"/>
      <c r="CD27" s="431"/>
      <c r="CE27" s="431"/>
      <c r="CF27" s="19"/>
      <c r="CG27" s="19"/>
      <c r="CH27" s="19"/>
      <c r="CI27" s="19"/>
      <c r="CJ27" s="19"/>
      <c r="CK27" s="558" t="str">
        <f>IF('基礎入力シート'!D5="","令和　　年　　月　　日",'基礎入力シート'!D5)</f>
        <v>令和　　年　　月　　日</v>
      </c>
      <c r="CL27" s="557"/>
      <c r="CM27" s="557"/>
      <c r="CN27" s="557"/>
      <c r="CO27" s="557"/>
      <c r="CP27" s="557"/>
      <c r="CQ27" s="557"/>
      <c r="CR27" s="557"/>
      <c r="CS27" s="557"/>
      <c r="CT27" s="557"/>
      <c r="CU27" s="557"/>
      <c r="CV27" s="557"/>
      <c r="CW27" s="557"/>
      <c r="CX27" s="557"/>
      <c r="CY27" s="557"/>
      <c r="CZ27" s="557"/>
      <c r="DA27" s="557"/>
      <c r="DB27" s="557"/>
      <c r="DC27" s="557"/>
      <c r="DD27" s="557"/>
      <c r="DE27" s="557"/>
      <c r="DF27" s="557"/>
      <c r="DG27" s="557"/>
      <c r="DH27" s="557"/>
      <c r="DI27" s="557"/>
      <c r="DJ27" s="557"/>
      <c r="DK27" s="557"/>
      <c r="DL27" s="19"/>
      <c r="DM27" s="19"/>
      <c r="DN27" s="270"/>
    </row>
    <row r="28" spans="1:118" ht="6.75" customHeight="1">
      <c r="A28" s="534"/>
      <c r="B28" s="431"/>
      <c r="C28" s="431"/>
      <c r="D28" s="431"/>
      <c r="E28" s="431"/>
      <c r="F28" s="431"/>
      <c r="G28" s="431"/>
      <c r="H28" s="431"/>
      <c r="I28" s="431"/>
      <c r="J28" s="431"/>
      <c r="K28" s="431"/>
      <c r="L28" s="431"/>
      <c r="M28" s="431"/>
      <c r="N28" s="431"/>
      <c r="O28" s="431"/>
      <c r="P28" s="19"/>
      <c r="Q28" s="19"/>
      <c r="R28" s="19"/>
      <c r="S28" s="581"/>
      <c r="T28" s="581"/>
      <c r="U28" s="581"/>
      <c r="V28" s="581"/>
      <c r="W28" s="581"/>
      <c r="X28" s="581"/>
      <c r="Y28" s="581"/>
      <c r="Z28" s="581"/>
      <c r="AA28" s="581"/>
      <c r="AB28" s="431"/>
      <c r="AC28" s="431"/>
      <c r="AD28" s="431"/>
      <c r="AE28" s="19"/>
      <c r="AF28" s="19"/>
      <c r="AG28" s="554"/>
      <c r="AH28" s="554"/>
      <c r="AI28" s="554"/>
      <c r="AJ28" s="554"/>
      <c r="AK28" s="554"/>
      <c r="AL28" s="554"/>
      <c r="AM28" s="554"/>
      <c r="AN28" s="554"/>
      <c r="AO28" s="554"/>
      <c r="AP28" s="554"/>
      <c r="AQ28" s="554"/>
      <c r="AR28" s="554"/>
      <c r="AS28" s="554"/>
      <c r="AT28" s="554"/>
      <c r="AU28" s="554"/>
      <c r="AV28" s="130"/>
      <c r="AW28" s="581"/>
      <c r="AX28" s="581"/>
      <c r="AY28" s="581"/>
      <c r="AZ28" s="581"/>
      <c r="BA28" s="581"/>
      <c r="BB28" s="581"/>
      <c r="BC28" s="581"/>
      <c r="BD28" s="581"/>
      <c r="BE28" s="581"/>
      <c r="BF28" s="581"/>
      <c r="BG28" s="581"/>
      <c r="BH28" s="554"/>
      <c r="BI28" s="554"/>
      <c r="BJ28" s="554"/>
      <c r="BK28" s="6"/>
      <c r="BL28" s="260"/>
      <c r="BM28" s="19"/>
      <c r="BN28" s="431"/>
      <c r="BO28" s="431"/>
      <c r="BP28" s="431"/>
      <c r="BQ28" s="431"/>
      <c r="BR28" s="431"/>
      <c r="BS28" s="431"/>
      <c r="BT28" s="431"/>
      <c r="BU28" s="431"/>
      <c r="BV28" s="431"/>
      <c r="BW28" s="431"/>
      <c r="BX28" s="431"/>
      <c r="BY28" s="431"/>
      <c r="BZ28" s="431"/>
      <c r="CA28" s="431"/>
      <c r="CB28" s="431"/>
      <c r="CC28" s="431"/>
      <c r="CD28" s="431"/>
      <c r="CE28" s="431"/>
      <c r="CF28" s="19"/>
      <c r="CG28" s="19"/>
      <c r="CH28" s="19"/>
      <c r="CI28" s="19"/>
      <c r="CJ28" s="19"/>
      <c r="CK28" s="557"/>
      <c r="CL28" s="557"/>
      <c r="CM28" s="557"/>
      <c r="CN28" s="557"/>
      <c r="CO28" s="557"/>
      <c r="CP28" s="557"/>
      <c r="CQ28" s="557"/>
      <c r="CR28" s="557"/>
      <c r="CS28" s="557"/>
      <c r="CT28" s="557"/>
      <c r="CU28" s="557"/>
      <c r="CV28" s="557"/>
      <c r="CW28" s="557"/>
      <c r="CX28" s="557"/>
      <c r="CY28" s="557"/>
      <c r="CZ28" s="557"/>
      <c r="DA28" s="557"/>
      <c r="DB28" s="557"/>
      <c r="DC28" s="557"/>
      <c r="DD28" s="557"/>
      <c r="DE28" s="557"/>
      <c r="DF28" s="557"/>
      <c r="DG28" s="557"/>
      <c r="DH28" s="557"/>
      <c r="DI28" s="557"/>
      <c r="DJ28" s="557"/>
      <c r="DK28" s="557"/>
      <c r="DL28" s="19"/>
      <c r="DM28" s="19"/>
      <c r="DN28" s="270"/>
    </row>
    <row r="29" spans="1:118" ht="6.75" customHeight="1" thickBot="1">
      <c r="A29" s="537"/>
      <c r="B29" s="511"/>
      <c r="C29" s="511"/>
      <c r="D29" s="511"/>
      <c r="E29" s="511"/>
      <c r="F29" s="511"/>
      <c r="G29" s="511"/>
      <c r="H29" s="511"/>
      <c r="I29" s="511"/>
      <c r="J29" s="511"/>
      <c r="K29" s="511"/>
      <c r="L29" s="511"/>
      <c r="M29" s="511"/>
      <c r="N29" s="511"/>
      <c r="O29" s="511"/>
      <c r="P29" s="272"/>
      <c r="Q29" s="272"/>
      <c r="R29" s="272"/>
      <c r="S29" s="272"/>
      <c r="T29" s="272"/>
      <c r="U29" s="272"/>
      <c r="V29" s="272"/>
      <c r="W29" s="272"/>
      <c r="X29" s="272"/>
      <c r="Y29" s="272"/>
      <c r="Z29" s="272"/>
      <c r="AA29" s="272"/>
      <c r="AB29" s="272"/>
      <c r="AC29" s="272"/>
      <c r="AD29" s="272"/>
      <c r="AE29" s="272"/>
      <c r="AF29" s="272"/>
      <c r="AG29" s="555"/>
      <c r="AH29" s="555"/>
      <c r="AI29" s="555"/>
      <c r="AJ29" s="555"/>
      <c r="AK29" s="555"/>
      <c r="AL29" s="555"/>
      <c r="AM29" s="555"/>
      <c r="AN29" s="555"/>
      <c r="AO29" s="555"/>
      <c r="AP29" s="555"/>
      <c r="AQ29" s="555"/>
      <c r="AR29" s="555"/>
      <c r="AS29" s="555"/>
      <c r="AT29" s="555"/>
      <c r="AU29" s="555"/>
      <c r="AV29" s="271"/>
      <c r="AW29" s="271"/>
      <c r="AX29" s="272"/>
      <c r="AY29" s="272"/>
      <c r="AZ29" s="272"/>
      <c r="BA29" s="273"/>
      <c r="BB29" s="273"/>
      <c r="BC29" s="273"/>
      <c r="BD29" s="273"/>
      <c r="BE29" s="273"/>
      <c r="BF29" s="273"/>
      <c r="BG29" s="273"/>
      <c r="BH29" s="273"/>
      <c r="BI29" s="273"/>
      <c r="BJ29" s="273"/>
      <c r="BK29" s="273"/>
      <c r="BL29" s="274"/>
      <c r="BM29" s="272"/>
      <c r="BN29" s="272"/>
      <c r="BO29" s="272"/>
      <c r="BP29" s="272"/>
      <c r="BQ29" s="272"/>
      <c r="BR29" s="272"/>
      <c r="BS29" s="272"/>
      <c r="BT29" s="272"/>
      <c r="BU29" s="272"/>
      <c r="BV29" s="272"/>
      <c r="BW29" s="272"/>
      <c r="BX29" s="272"/>
      <c r="BY29" s="272"/>
      <c r="BZ29" s="272"/>
      <c r="CA29" s="272"/>
      <c r="CB29" s="272"/>
      <c r="CC29" s="272"/>
      <c r="CD29" s="272"/>
      <c r="CE29" s="272"/>
      <c r="CF29" s="272"/>
      <c r="CG29" s="272"/>
      <c r="CH29" s="272"/>
      <c r="CI29" s="272"/>
      <c r="CJ29" s="272"/>
      <c r="CK29" s="559"/>
      <c r="CL29" s="559"/>
      <c r="CM29" s="559"/>
      <c r="CN29" s="559"/>
      <c r="CO29" s="559"/>
      <c r="CP29" s="559"/>
      <c r="CQ29" s="559"/>
      <c r="CR29" s="559"/>
      <c r="CS29" s="559"/>
      <c r="CT29" s="559"/>
      <c r="CU29" s="559"/>
      <c r="CV29" s="559"/>
      <c r="CW29" s="559"/>
      <c r="CX29" s="559"/>
      <c r="CY29" s="559"/>
      <c r="CZ29" s="559"/>
      <c r="DA29" s="559"/>
      <c r="DB29" s="559"/>
      <c r="DC29" s="559"/>
      <c r="DD29" s="559"/>
      <c r="DE29" s="559"/>
      <c r="DF29" s="559"/>
      <c r="DG29" s="559"/>
      <c r="DH29" s="559"/>
      <c r="DI29" s="559"/>
      <c r="DJ29" s="559"/>
      <c r="DK29" s="559"/>
      <c r="DL29" s="272"/>
      <c r="DM29" s="272"/>
      <c r="DN29" s="275"/>
    </row>
    <row r="30" spans="1:99" ht="6" customHeight="1">
      <c r="A30" s="19"/>
      <c r="B30" s="19"/>
      <c r="C30" s="492" t="s">
        <v>100</v>
      </c>
      <c r="D30" s="492"/>
      <c r="E30" s="454"/>
      <c r="F30" s="454"/>
      <c r="G30" s="454"/>
      <c r="H30" s="454"/>
      <c r="I30" s="557" t="s">
        <v>314</v>
      </c>
      <c r="J30" s="557"/>
      <c r="K30" s="557"/>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454"/>
      <c r="AM30" s="454"/>
      <c r="AN30" s="454"/>
      <c r="AO30" s="454"/>
      <c r="AP30" s="492" t="s">
        <v>31</v>
      </c>
      <c r="AQ30" s="492"/>
      <c r="AR30" s="492"/>
      <c r="AS30" s="454"/>
      <c r="AT30" s="454"/>
      <c r="AU30" s="454"/>
      <c r="AV30" s="454"/>
      <c r="AW30" s="492" t="s">
        <v>97</v>
      </c>
      <c r="AX30" s="492"/>
      <c r="AY30" s="492"/>
      <c r="AZ30" s="454"/>
      <c r="BA30" s="454"/>
      <c r="BB30" s="454"/>
      <c r="BC30" s="454"/>
      <c r="BD30" s="492" t="s">
        <v>98</v>
      </c>
      <c r="BE30" s="492"/>
      <c r="BF30" s="492"/>
      <c r="BG30" s="492"/>
      <c r="BH30" s="492"/>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row>
    <row r="31" spans="1:99" ht="6" customHeight="1">
      <c r="A31" s="6"/>
      <c r="B31" s="6"/>
      <c r="C31" s="492"/>
      <c r="D31" s="492"/>
      <c r="E31" s="454"/>
      <c r="F31" s="454"/>
      <c r="G31" s="454"/>
      <c r="H31" s="454"/>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454"/>
      <c r="AM31" s="454"/>
      <c r="AN31" s="454"/>
      <c r="AO31" s="454"/>
      <c r="AP31" s="492"/>
      <c r="AQ31" s="492"/>
      <c r="AR31" s="492"/>
      <c r="AS31" s="454"/>
      <c r="AT31" s="454"/>
      <c r="AU31" s="454"/>
      <c r="AV31" s="454"/>
      <c r="AW31" s="492"/>
      <c r="AX31" s="492"/>
      <c r="AY31" s="492"/>
      <c r="AZ31" s="454"/>
      <c r="BA31" s="454"/>
      <c r="BB31" s="454"/>
      <c r="BC31" s="454"/>
      <c r="BD31" s="492"/>
      <c r="BE31" s="492"/>
      <c r="BF31" s="492"/>
      <c r="BG31" s="492"/>
      <c r="BH31" s="492"/>
      <c r="BI31" s="276"/>
      <c r="BJ31" s="276"/>
      <c r="BK31" s="276"/>
      <c r="BL31" s="276"/>
      <c r="BM31" s="276"/>
      <c r="BN31" s="276"/>
      <c r="BO31" s="276"/>
      <c r="BP31" s="276"/>
      <c r="BQ31" s="276"/>
      <c r="BR31" s="276"/>
      <c r="BS31" s="276"/>
      <c r="BT31" s="276"/>
      <c r="BU31" s="276"/>
      <c r="BV31" s="276"/>
      <c r="BW31" s="276"/>
      <c r="BX31" s="276"/>
      <c r="BY31" s="276"/>
      <c r="BZ31" s="276"/>
      <c r="CA31" s="276"/>
      <c r="CB31" s="276"/>
      <c r="CC31" s="276"/>
      <c r="CD31" s="276"/>
      <c r="CE31" s="276"/>
      <c r="CF31" s="276"/>
      <c r="CG31" s="276"/>
      <c r="CH31" s="276"/>
      <c r="CI31" s="276"/>
      <c r="CJ31" s="276"/>
      <c r="CK31" s="276"/>
      <c r="CL31" s="276"/>
      <c r="CM31" s="276"/>
      <c r="CN31" s="276"/>
      <c r="CO31" s="276"/>
      <c r="CP31" s="276"/>
      <c r="CQ31" s="276"/>
      <c r="CR31" s="276"/>
      <c r="CS31" s="276"/>
      <c r="CT31" s="276"/>
      <c r="CU31" s="276"/>
    </row>
    <row r="32" spans="1:99" ht="6" customHeight="1" thickBot="1">
      <c r="A32" s="19"/>
      <c r="B32" s="19"/>
      <c r="C32" s="492"/>
      <c r="D32" s="492"/>
      <c r="E32" s="454"/>
      <c r="F32" s="454"/>
      <c r="G32" s="454"/>
      <c r="H32" s="454"/>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7"/>
      <c r="AK32" s="557"/>
      <c r="AL32" s="454"/>
      <c r="AM32" s="454"/>
      <c r="AN32" s="454"/>
      <c r="AO32" s="454"/>
      <c r="AP32" s="492"/>
      <c r="AQ32" s="492"/>
      <c r="AR32" s="492"/>
      <c r="AS32" s="454"/>
      <c r="AT32" s="454"/>
      <c r="AU32" s="454"/>
      <c r="AV32" s="454"/>
      <c r="AW32" s="492"/>
      <c r="AX32" s="492"/>
      <c r="AY32" s="492"/>
      <c r="AZ32" s="454"/>
      <c r="BA32" s="454"/>
      <c r="BB32" s="454"/>
      <c r="BC32" s="454"/>
      <c r="BD32" s="492"/>
      <c r="BE32" s="492"/>
      <c r="BF32" s="492"/>
      <c r="BG32" s="492"/>
      <c r="BH32" s="492"/>
      <c r="BI32" s="276"/>
      <c r="BJ32" s="276"/>
      <c r="BK32" s="276"/>
      <c r="BL32" s="276"/>
      <c r="BM32" s="276"/>
      <c r="BN32" s="276"/>
      <c r="BO32" s="276"/>
      <c r="BP32" s="276"/>
      <c r="BQ32" s="276"/>
      <c r="BR32" s="276"/>
      <c r="BS32" s="276"/>
      <c r="BT32" s="276"/>
      <c r="BU32" s="276"/>
      <c r="BV32" s="276"/>
      <c r="BW32" s="276"/>
      <c r="BX32" s="276"/>
      <c r="BY32" s="276"/>
      <c r="BZ32" s="276"/>
      <c r="CA32" s="276"/>
      <c r="CB32" s="276"/>
      <c r="CC32" s="276"/>
      <c r="CD32" s="276"/>
      <c r="CE32" s="276"/>
      <c r="CF32" s="276"/>
      <c r="CG32" s="276"/>
      <c r="CH32" s="276"/>
      <c r="CI32" s="276"/>
      <c r="CJ32" s="276"/>
      <c r="CK32" s="276"/>
      <c r="CL32" s="276"/>
      <c r="CM32" s="276"/>
      <c r="CN32" s="276"/>
      <c r="CO32" s="276"/>
      <c r="CP32" s="276"/>
      <c r="CQ32" s="276"/>
      <c r="CR32" s="276"/>
      <c r="CS32" s="276"/>
      <c r="CT32" s="276"/>
      <c r="CU32" s="276"/>
    </row>
    <row r="33" spans="1:118" ht="6.75" customHeight="1">
      <c r="A33" s="533" t="s">
        <v>69</v>
      </c>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7"/>
      <c r="Z33" s="533" t="s">
        <v>70</v>
      </c>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c r="BE33" s="506"/>
      <c r="BF33" s="506"/>
      <c r="BG33" s="506"/>
      <c r="BH33" s="506"/>
      <c r="BI33" s="506"/>
      <c r="BJ33" s="507"/>
      <c r="BK33" s="533" t="s">
        <v>71</v>
      </c>
      <c r="BL33" s="506"/>
      <c r="BM33" s="506"/>
      <c r="BN33" s="506"/>
      <c r="BO33" s="506"/>
      <c r="BP33" s="506"/>
      <c r="BQ33" s="506"/>
      <c r="BR33" s="506"/>
      <c r="BS33" s="506"/>
      <c r="BT33" s="506"/>
      <c r="BU33" s="506"/>
      <c r="BV33" s="506"/>
      <c r="BW33" s="506"/>
      <c r="BX33" s="506"/>
      <c r="BY33" s="506"/>
      <c r="BZ33" s="506"/>
      <c r="CA33" s="506"/>
      <c r="CB33" s="506"/>
      <c r="CC33" s="506"/>
      <c r="CD33" s="506"/>
      <c r="CE33" s="506"/>
      <c r="CF33" s="506"/>
      <c r="CG33" s="506"/>
      <c r="CH33" s="506"/>
      <c r="CI33" s="506"/>
      <c r="CJ33" s="506"/>
      <c r="CK33" s="506"/>
      <c r="CL33" s="506"/>
      <c r="CM33" s="506"/>
      <c r="CN33" s="506"/>
      <c r="CO33" s="506"/>
      <c r="CP33" s="506"/>
      <c r="CQ33" s="506"/>
      <c r="CR33" s="506"/>
      <c r="CS33" s="506"/>
      <c r="CT33" s="506"/>
      <c r="CU33" s="506"/>
      <c r="CV33" s="506"/>
      <c r="CW33" s="506"/>
      <c r="CX33" s="506"/>
      <c r="CY33" s="506"/>
      <c r="CZ33" s="506"/>
      <c r="DA33" s="506"/>
      <c r="DB33" s="506"/>
      <c r="DC33" s="506"/>
      <c r="DD33" s="506"/>
      <c r="DE33" s="506"/>
      <c r="DF33" s="505" t="s">
        <v>72</v>
      </c>
      <c r="DG33" s="506"/>
      <c r="DH33" s="506"/>
      <c r="DI33" s="506"/>
      <c r="DJ33" s="506"/>
      <c r="DK33" s="506"/>
      <c r="DL33" s="506"/>
      <c r="DM33" s="506"/>
      <c r="DN33" s="507"/>
    </row>
    <row r="34" spans="1:118" ht="6.75" customHeight="1">
      <c r="A34" s="534"/>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509"/>
      <c r="Z34" s="534"/>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31"/>
      <c r="AW34" s="431"/>
      <c r="AX34" s="431"/>
      <c r="AY34" s="431"/>
      <c r="AZ34" s="431"/>
      <c r="BA34" s="431"/>
      <c r="BB34" s="431"/>
      <c r="BC34" s="431"/>
      <c r="BD34" s="431"/>
      <c r="BE34" s="431"/>
      <c r="BF34" s="431"/>
      <c r="BG34" s="431"/>
      <c r="BH34" s="431"/>
      <c r="BI34" s="431"/>
      <c r="BJ34" s="509"/>
      <c r="BK34" s="534"/>
      <c r="BL34" s="431"/>
      <c r="BM34" s="431"/>
      <c r="BN34" s="431"/>
      <c r="BO34" s="431"/>
      <c r="BP34" s="431"/>
      <c r="BQ34" s="431"/>
      <c r="BR34" s="431"/>
      <c r="BS34" s="431"/>
      <c r="BT34" s="431"/>
      <c r="BU34" s="431"/>
      <c r="BV34" s="431"/>
      <c r="BW34" s="431"/>
      <c r="BX34" s="431"/>
      <c r="BY34" s="431"/>
      <c r="BZ34" s="431"/>
      <c r="CA34" s="431"/>
      <c r="CB34" s="431"/>
      <c r="CC34" s="431"/>
      <c r="CD34" s="431"/>
      <c r="CE34" s="431"/>
      <c r="CF34" s="431"/>
      <c r="CG34" s="431"/>
      <c r="CH34" s="431"/>
      <c r="CI34" s="431"/>
      <c r="CJ34" s="431"/>
      <c r="CK34" s="431"/>
      <c r="CL34" s="431"/>
      <c r="CM34" s="431"/>
      <c r="CN34" s="431"/>
      <c r="CO34" s="431"/>
      <c r="CP34" s="431"/>
      <c r="CQ34" s="431"/>
      <c r="CR34" s="431"/>
      <c r="CS34" s="431"/>
      <c r="CT34" s="431"/>
      <c r="CU34" s="431"/>
      <c r="CV34" s="431"/>
      <c r="CW34" s="431"/>
      <c r="CX34" s="431"/>
      <c r="CY34" s="431"/>
      <c r="CZ34" s="431"/>
      <c r="DA34" s="431"/>
      <c r="DB34" s="431"/>
      <c r="DC34" s="431"/>
      <c r="DD34" s="431"/>
      <c r="DE34" s="431"/>
      <c r="DF34" s="508"/>
      <c r="DG34" s="431"/>
      <c r="DH34" s="431"/>
      <c r="DI34" s="431"/>
      <c r="DJ34" s="431"/>
      <c r="DK34" s="431"/>
      <c r="DL34" s="431"/>
      <c r="DM34" s="431"/>
      <c r="DN34" s="509"/>
    </row>
    <row r="35" spans="1:118" ht="6.75" customHeight="1">
      <c r="A35" s="535"/>
      <c r="B35" s="432"/>
      <c r="C35" s="432"/>
      <c r="D35" s="432"/>
      <c r="E35" s="432"/>
      <c r="F35" s="432"/>
      <c r="G35" s="432"/>
      <c r="H35" s="432"/>
      <c r="I35" s="432"/>
      <c r="J35" s="432"/>
      <c r="K35" s="432"/>
      <c r="L35" s="432"/>
      <c r="M35" s="432"/>
      <c r="N35" s="432"/>
      <c r="O35" s="432"/>
      <c r="P35" s="432"/>
      <c r="Q35" s="432"/>
      <c r="R35" s="432"/>
      <c r="S35" s="432"/>
      <c r="T35" s="432"/>
      <c r="U35" s="432"/>
      <c r="V35" s="432"/>
      <c r="W35" s="432"/>
      <c r="X35" s="432"/>
      <c r="Y35" s="550"/>
      <c r="Z35" s="535"/>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2"/>
      <c r="AZ35" s="432"/>
      <c r="BA35" s="432"/>
      <c r="BB35" s="432"/>
      <c r="BC35" s="432"/>
      <c r="BD35" s="432"/>
      <c r="BE35" s="432"/>
      <c r="BF35" s="432"/>
      <c r="BG35" s="432"/>
      <c r="BH35" s="432"/>
      <c r="BI35" s="432"/>
      <c r="BJ35" s="550"/>
      <c r="BK35" s="535"/>
      <c r="BL35" s="432"/>
      <c r="BM35" s="43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2"/>
      <c r="CN35" s="432"/>
      <c r="CO35" s="432"/>
      <c r="CP35" s="432"/>
      <c r="CQ35" s="432"/>
      <c r="CR35" s="432"/>
      <c r="CS35" s="432"/>
      <c r="CT35" s="432"/>
      <c r="CU35" s="432"/>
      <c r="CV35" s="432"/>
      <c r="CW35" s="432"/>
      <c r="CX35" s="432"/>
      <c r="CY35" s="432"/>
      <c r="CZ35" s="432"/>
      <c r="DA35" s="432"/>
      <c r="DB35" s="432"/>
      <c r="DC35" s="432"/>
      <c r="DD35" s="432"/>
      <c r="DE35" s="432"/>
      <c r="DF35" s="508"/>
      <c r="DG35" s="431"/>
      <c r="DH35" s="431"/>
      <c r="DI35" s="431"/>
      <c r="DJ35" s="431"/>
      <c r="DK35" s="431"/>
      <c r="DL35" s="431"/>
      <c r="DM35" s="431"/>
      <c r="DN35" s="509"/>
    </row>
    <row r="36" spans="1:118" ht="6.75" customHeight="1">
      <c r="A36" s="536" t="s">
        <v>73</v>
      </c>
      <c r="B36" s="430"/>
      <c r="C36" s="430"/>
      <c r="D36" s="430"/>
      <c r="E36" s="430"/>
      <c r="F36" s="430"/>
      <c r="G36" s="430"/>
      <c r="H36" s="430"/>
      <c r="I36" s="430"/>
      <c r="J36" s="430"/>
      <c r="K36" s="430"/>
      <c r="L36" s="430"/>
      <c r="M36" s="430"/>
      <c r="N36" s="430"/>
      <c r="O36" s="430"/>
      <c r="P36" s="419"/>
      <c r="Q36" s="522" t="s">
        <v>74</v>
      </c>
      <c r="R36" s="430"/>
      <c r="S36" s="430"/>
      <c r="T36" s="430"/>
      <c r="U36" s="430"/>
      <c r="V36" s="430"/>
      <c r="W36" s="430"/>
      <c r="X36" s="430"/>
      <c r="Y36" s="556"/>
      <c r="Z36" s="536" t="s">
        <v>75</v>
      </c>
      <c r="AA36" s="430"/>
      <c r="AB36" s="430"/>
      <c r="AC36" s="430"/>
      <c r="AD36" s="430"/>
      <c r="AE36" s="430"/>
      <c r="AF36" s="430"/>
      <c r="AG36" s="430"/>
      <c r="AH36" s="430"/>
      <c r="AI36" s="430"/>
      <c r="AJ36" s="430"/>
      <c r="AK36" s="430"/>
      <c r="AL36" s="430"/>
      <c r="AM36" s="430"/>
      <c r="AN36" s="430"/>
      <c r="AO36" s="419"/>
      <c r="AP36" s="522" t="s">
        <v>45</v>
      </c>
      <c r="AQ36" s="430"/>
      <c r="AR36" s="430"/>
      <c r="AS36" s="430"/>
      <c r="AT36" s="430"/>
      <c r="AU36" s="430"/>
      <c r="AV36" s="430"/>
      <c r="AW36" s="430"/>
      <c r="AX36" s="419"/>
      <c r="AY36" s="538" t="s">
        <v>76</v>
      </c>
      <c r="AZ36" s="539"/>
      <c r="BA36" s="539"/>
      <c r="BB36" s="539"/>
      <c r="BC36" s="539"/>
      <c r="BD36" s="539"/>
      <c r="BE36" s="539"/>
      <c r="BF36" s="539"/>
      <c r="BG36" s="539"/>
      <c r="BH36" s="539"/>
      <c r="BI36" s="539"/>
      <c r="BJ36" s="540"/>
      <c r="BK36" s="536" t="s">
        <v>77</v>
      </c>
      <c r="BL36" s="430"/>
      <c r="BM36" s="430"/>
      <c r="BN36" s="430"/>
      <c r="BO36" s="430"/>
      <c r="BP36" s="430"/>
      <c r="BQ36" s="430"/>
      <c r="BR36" s="430"/>
      <c r="BS36" s="430"/>
      <c r="BT36" s="430"/>
      <c r="BU36" s="430"/>
      <c r="BV36" s="430"/>
      <c r="BW36" s="430"/>
      <c r="BX36" s="430"/>
      <c r="BY36" s="430"/>
      <c r="BZ36" s="419"/>
      <c r="CA36" s="522" t="s">
        <v>78</v>
      </c>
      <c r="CB36" s="430"/>
      <c r="CC36" s="430"/>
      <c r="CD36" s="430"/>
      <c r="CE36" s="430"/>
      <c r="CF36" s="430"/>
      <c r="CG36" s="430"/>
      <c r="CH36" s="430"/>
      <c r="CI36" s="430"/>
      <c r="CJ36" s="430"/>
      <c r="CK36" s="430"/>
      <c r="CL36" s="430"/>
      <c r="CM36" s="419"/>
      <c r="CN36" s="522" t="s">
        <v>45</v>
      </c>
      <c r="CO36" s="430"/>
      <c r="CP36" s="430"/>
      <c r="CQ36" s="430"/>
      <c r="CR36" s="430"/>
      <c r="CS36" s="430"/>
      <c r="CT36" s="430"/>
      <c r="CU36" s="430"/>
      <c r="CV36" s="419"/>
      <c r="CW36" s="522" t="s">
        <v>79</v>
      </c>
      <c r="CX36" s="430"/>
      <c r="CY36" s="430"/>
      <c r="CZ36" s="430"/>
      <c r="DA36" s="430"/>
      <c r="DB36" s="430"/>
      <c r="DC36" s="430"/>
      <c r="DD36" s="430"/>
      <c r="DE36" s="430"/>
      <c r="DF36" s="508"/>
      <c r="DG36" s="431"/>
      <c r="DH36" s="431"/>
      <c r="DI36" s="431"/>
      <c r="DJ36" s="431"/>
      <c r="DK36" s="431"/>
      <c r="DL36" s="431"/>
      <c r="DM36" s="431"/>
      <c r="DN36" s="509"/>
    </row>
    <row r="37" spans="1:118" ht="8.25" customHeight="1">
      <c r="A37" s="534"/>
      <c r="B37" s="431"/>
      <c r="C37" s="431"/>
      <c r="D37" s="431"/>
      <c r="E37" s="431"/>
      <c r="F37" s="431"/>
      <c r="G37" s="431"/>
      <c r="H37" s="431"/>
      <c r="I37" s="431"/>
      <c r="J37" s="431"/>
      <c r="K37" s="431"/>
      <c r="L37" s="431"/>
      <c r="M37" s="431"/>
      <c r="N37" s="431"/>
      <c r="O37" s="431"/>
      <c r="P37" s="524"/>
      <c r="Q37" s="523"/>
      <c r="R37" s="431"/>
      <c r="S37" s="431"/>
      <c r="T37" s="431"/>
      <c r="U37" s="431"/>
      <c r="V37" s="431"/>
      <c r="W37" s="431"/>
      <c r="X37" s="431"/>
      <c r="Y37" s="509"/>
      <c r="Z37" s="534"/>
      <c r="AA37" s="431"/>
      <c r="AB37" s="431"/>
      <c r="AC37" s="431"/>
      <c r="AD37" s="431"/>
      <c r="AE37" s="431"/>
      <c r="AF37" s="431"/>
      <c r="AG37" s="431"/>
      <c r="AH37" s="431"/>
      <c r="AI37" s="431"/>
      <c r="AJ37" s="431"/>
      <c r="AK37" s="431"/>
      <c r="AL37" s="431"/>
      <c r="AM37" s="431"/>
      <c r="AN37" s="431"/>
      <c r="AO37" s="524"/>
      <c r="AP37" s="523"/>
      <c r="AQ37" s="431"/>
      <c r="AR37" s="431"/>
      <c r="AS37" s="431"/>
      <c r="AT37" s="431"/>
      <c r="AU37" s="431"/>
      <c r="AV37" s="431"/>
      <c r="AW37" s="431"/>
      <c r="AX37" s="524"/>
      <c r="AY37" s="541"/>
      <c r="AZ37" s="542"/>
      <c r="BA37" s="542"/>
      <c r="BB37" s="542"/>
      <c r="BC37" s="542"/>
      <c r="BD37" s="542"/>
      <c r="BE37" s="542"/>
      <c r="BF37" s="542"/>
      <c r="BG37" s="542"/>
      <c r="BH37" s="542"/>
      <c r="BI37" s="542"/>
      <c r="BJ37" s="543"/>
      <c r="BK37" s="534"/>
      <c r="BL37" s="431"/>
      <c r="BM37" s="431"/>
      <c r="BN37" s="431"/>
      <c r="BO37" s="431"/>
      <c r="BP37" s="431"/>
      <c r="BQ37" s="431"/>
      <c r="BR37" s="431"/>
      <c r="BS37" s="431"/>
      <c r="BT37" s="431"/>
      <c r="BU37" s="431"/>
      <c r="BV37" s="431"/>
      <c r="BW37" s="431"/>
      <c r="BX37" s="431"/>
      <c r="BY37" s="431"/>
      <c r="BZ37" s="524"/>
      <c r="CA37" s="523"/>
      <c r="CB37" s="431"/>
      <c r="CC37" s="431"/>
      <c r="CD37" s="431"/>
      <c r="CE37" s="431"/>
      <c r="CF37" s="431"/>
      <c r="CG37" s="431"/>
      <c r="CH37" s="431"/>
      <c r="CI37" s="431"/>
      <c r="CJ37" s="431"/>
      <c r="CK37" s="431"/>
      <c r="CL37" s="431"/>
      <c r="CM37" s="524"/>
      <c r="CN37" s="523"/>
      <c r="CO37" s="431"/>
      <c r="CP37" s="431"/>
      <c r="CQ37" s="431"/>
      <c r="CR37" s="431"/>
      <c r="CS37" s="431"/>
      <c r="CT37" s="431"/>
      <c r="CU37" s="431"/>
      <c r="CV37" s="524"/>
      <c r="CW37" s="523"/>
      <c r="CX37" s="431"/>
      <c r="CY37" s="431"/>
      <c r="CZ37" s="431"/>
      <c r="DA37" s="431"/>
      <c r="DB37" s="431"/>
      <c r="DC37" s="431"/>
      <c r="DD37" s="431"/>
      <c r="DE37" s="431"/>
      <c r="DF37" s="508"/>
      <c r="DG37" s="431"/>
      <c r="DH37" s="431"/>
      <c r="DI37" s="431"/>
      <c r="DJ37" s="431"/>
      <c r="DK37" s="431"/>
      <c r="DL37" s="431"/>
      <c r="DM37" s="431"/>
      <c r="DN37" s="509"/>
    </row>
    <row r="38" spans="1:118" ht="3.75" customHeight="1">
      <c r="A38" s="534"/>
      <c r="B38" s="431"/>
      <c r="C38" s="431"/>
      <c r="D38" s="431"/>
      <c r="E38" s="431"/>
      <c r="F38" s="431"/>
      <c r="G38" s="431"/>
      <c r="H38" s="431"/>
      <c r="I38" s="431"/>
      <c r="J38" s="431"/>
      <c r="K38" s="431"/>
      <c r="L38" s="431"/>
      <c r="M38" s="431"/>
      <c r="N38" s="431"/>
      <c r="O38" s="431"/>
      <c r="P38" s="524"/>
      <c r="Q38" s="523"/>
      <c r="R38" s="431"/>
      <c r="S38" s="431"/>
      <c r="T38" s="431"/>
      <c r="U38" s="431"/>
      <c r="V38" s="431"/>
      <c r="W38" s="431"/>
      <c r="X38" s="431"/>
      <c r="Y38" s="509"/>
      <c r="Z38" s="534"/>
      <c r="AA38" s="431"/>
      <c r="AB38" s="431"/>
      <c r="AC38" s="431"/>
      <c r="AD38" s="431"/>
      <c r="AE38" s="431"/>
      <c r="AF38" s="431"/>
      <c r="AG38" s="431"/>
      <c r="AH38" s="431"/>
      <c r="AI38" s="431"/>
      <c r="AJ38" s="431"/>
      <c r="AK38" s="431"/>
      <c r="AL38" s="431"/>
      <c r="AM38" s="431"/>
      <c r="AN38" s="431"/>
      <c r="AO38" s="524"/>
      <c r="AP38" s="523"/>
      <c r="AQ38" s="431"/>
      <c r="AR38" s="431"/>
      <c r="AS38" s="431"/>
      <c r="AT38" s="431"/>
      <c r="AU38" s="431"/>
      <c r="AV38" s="431"/>
      <c r="AW38" s="431"/>
      <c r="AX38" s="524"/>
      <c r="AY38" s="277"/>
      <c r="AZ38" s="6"/>
      <c r="BA38" s="6"/>
      <c r="BB38" s="6"/>
      <c r="BC38" s="6"/>
      <c r="BD38" s="6"/>
      <c r="BE38" s="6"/>
      <c r="BF38" s="6"/>
      <c r="BG38" s="6"/>
      <c r="BH38" s="6"/>
      <c r="BI38" s="6"/>
      <c r="BJ38" s="260"/>
      <c r="BK38" s="534"/>
      <c r="BL38" s="431"/>
      <c r="BM38" s="431"/>
      <c r="BN38" s="431"/>
      <c r="BO38" s="431"/>
      <c r="BP38" s="431"/>
      <c r="BQ38" s="431"/>
      <c r="BR38" s="431"/>
      <c r="BS38" s="431"/>
      <c r="BT38" s="431"/>
      <c r="BU38" s="431"/>
      <c r="BV38" s="431"/>
      <c r="BW38" s="431"/>
      <c r="BX38" s="431"/>
      <c r="BY38" s="431"/>
      <c r="BZ38" s="524"/>
      <c r="CA38" s="523"/>
      <c r="CB38" s="431"/>
      <c r="CC38" s="431"/>
      <c r="CD38" s="431"/>
      <c r="CE38" s="431"/>
      <c r="CF38" s="431"/>
      <c r="CG38" s="431"/>
      <c r="CH38" s="431"/>
      <c r="CI38" s="431"/>
      <c r="CJ38" s="431"/>
      <c r="CK38" s="431"/>
      <c r="CL38" s="431"/>
      <c r="CM38" s="524"/>
      <c r="CN38" s="523"/>
      <c r="CO38" s="431"/>
      <c r="CP38" s="431"/>
      <c r="CQ38" s="431"/>
      <c r="CR38" s="431"/>
      <c r="CS38" s="431"/>
      <c r="CT38" s="431"/>
      <c r="CU38" s="431"/>
      <c r="CV38" s="524"/>
      <c r="CW38" s="523"/>
      <c r="CX38" s="431"/>
      <c r="CY38" s="431"/>
      <c r="CZ38" s="431"/>
      <c r="DA38" s="431"/>
      <c r="DB38" s="431"/>
      <c r="DC38" s="431"/>
      <c r="DD38" s="431"/>
      <c r="DE38" s="431"/>
      <c r="DF38" s="508"/>
      <c r="DG38" s="431"/>
      <c r="DH38" s="431"/>
      <c r="DI38" s="431"/>
      <c r="DJ38" s="431"/>
      <c r="DK38" s="431"/>
      <c r="DL38" s="431"/>
      <c r="DM38" s="431"/>
      <c r="DN38" s="509"/>
    </row>
    <row r="39" spans="1:118" ht="8.25" customHeight="1">
      <c r="A39" s="534"/>
      <c r="B39" s="431"/>
      <c r="C39" s="431"/>
      <c r="D39" s="431"/>
      <c r="E39" s="431"/>
      <c r="F39" s="431"/>
      <c r="G39" s="431"/>
      <c r="H39" s="431"/>
      <c r="I39" s="431"/>
      <c r="J39" s="431"/>
      <c r="K39" s="431"/>
      <c r="L39" s="431"/>
      <c r="M39" s="431"/>
      <c r="N39" s="431"/>
      <c r="O39" s="431"/>
      <c r="P39" s="524"/>
      <c r="Q39" s="523"/>
      <c r="R39" s="431"/>
      <c r="S39" s="431"/>
      <c r="T39" s="431"/>
      <c r="U39" s="431"/>
      <c r="V39" s="431"/>
      <c r="W39" s="431"/>
      <c r="X39" s="431"/>
      <c r="Y39" s="509"/>
      <c r="Z39" s="534"/>
      <c r="AA39" s="431"/>
      <c r="AB39" s="431"/>
      <c r="AC39" s="431"/>
      <c r="AD39" s="431"/>
      <c r="AE39" s="431"/>
      <c r="AF39" s="431"/>
      <c r="AG39" s="431"/>
      <c r="AH39" s="431"/>
      <c r="AI39" s="431"/>
      <c r="AJ39" s="431"/>
      <c r="AK39" s="431"/>
      <c r="AL39" s="431"/>
      <c r="AM39" s="431"/>
      <c r="AN39" s="431"/>
      <c r="AO39" s="524"/>
      <c r="AP39" s="523"/>
      <c r="AQ39" s="431"/>
      <c r="AR39" s="431"/>
      <c r="AS39" s="431"/>
      <c r="AT39" s="431"/>
      <c r="AU39" s="431"/>
      <c r="AV39" s="431"/>
      <c r="AW39" s="431"/>
      <c r="AX39" s="524"/>
      <c r="AY39" s="544" t="s">
        <v>80</v>
      </c>
      <c r="AZ39" s="545"/>
      <c r="BA39" s="545"/>
      <c r="BB39" s="545"/>
      <c r="BC39" s="545"/>
      <c r="BD39" s="545"/>
      <c r="BE39" s="545"/>
      <c r="BF39" s="545"/>
      <c r="BG39" s="545"/>
      <c r="BH39" s="545"/>
      <c r="BI39" s="545"/>
      <c r="BJ39" s="546"/>
      <c r="BK39" s="534"/>
      <c r="BL39" s="431"/>
      <c r="BM39" s="431"/>
      <c r="BN39" s="431"/>
      <c r="BO39" s="431"/>
      <c r="BP39" s="431"/>
      <c r="BQ39" s="431"/>
      <c r="BR39" s="431"/>
      <c r="BS39" s="431"/>
      <c r="BT39" s="431"/>
      <c r="BU39" s="431"/>
      <c r="BV39" s="431"/>
      <c r="BW39" s="431"/>
      <c r="BX39" s="431"/>
      <c r="BY39" s="431"/>
      <c r="BZ39" s="524"/>
      <c r="CA39" s="523"/>
      <c r="CB39" s="431"/>
      <c r="CC39" s="431"/>
      <c r="CD39" s="431"/>
      <c r="CE39" s="431"/>
      <c r="CF39" s="431"/>
      <c r="CG39" s="431"/>
      <c r="CH39" s="431"/>
      <c r="CI39" s="431"/>
      <c r="CJ39" s="431"/>
      <c r="CK39" s="431"/>
      <c r="CL39" s="431"/>
      <c r="CM39" s="524"/>
      <c r="CN39" s="523"/>
      <c r="CO39" s="431"/>
      <c r="CP39" s="431"/>
      <c r="CQ39" s="431"/>
      <c r="CR39" s="431"/>
      <c r="CS39" s="431"/>
      <c r="CT39" s="431"/>
      <c r="CU39" s="431"/>
      <c r="CV39" s="524"/>
      <c r="CW39" s="523"/>
      <c r="CX39" s="431"/>
      <c r="CY39" s="431"/>
      <c r="CZ39" s="431"/>
      <c r="DA39" s="431"/>
      <c r="DB39" s="431"/>
      <c r="DC39" s="431"/>
      <c r="DD39" s="431"/>
      <c r="DE39" s="431"/>
      <c r="DF39" s="508"/>
      <c r="DG39" s="431"/>
      <c r="DH39" s="431"/>
      <c r="DI39" s="431"/>
      <c r="DJ39" s="431"/>
      <c r="DK39" s="431"/>
      <c r="DL39" s="431"/>
      <c r="DM39" s="431"/>
      <c r="DN39" s="509"/>
    </row>
    <row r="40" spans="1:118" ht="6.75" customHeight="1" thickBot="1">
      <c r="A40" s="537"/>
      <c r="B40" s="511"/>
      <c r="C40" s="511"/>
      <c r="D40" s="511"/>
      <c r="E40" s="511"/>
      <c r="F40" s="511"/>
      <c r="G40" s="511"/>
      <c r="H40" s="511"/>
      <c r="I40" s="511"/>
      <c r="J40" s="511"/>
      <c r="K40" s="511"/>
      <c r="L40" s="511"/>
      <c r="M40" s="511"/>
      <c r="N40" s="511"/>
      <c r="O40" s="511"/>
      <c r="P40" s="526"/>
      <c r="Q40" s="525"/>
      <c r="R40" s="511"/>
      <c r="S40" s="511"/>
      <c r="T40" s="511"/>
      <c r="U40" s="511"/>
      <c r="V40" s="511"/>
      <c r="W40" s="511"/>
      <c r="X40" s="511"/>
      <c r="Y40" s="512"/>
      <c r="Z40" s="537"/>
      <c r="AA40" s="511"/>
      <c r="AB40" s="511"/>
      <c r="AC40" s="511"/>
      <c r="AD40" s="511"/>
      <c r="AE40" s="511"/>
      <c r="AF40" s="511"/>
      <c r="AG40" s="511"/>
      <c r="AH40" s="511"/>
      <c r="AI40" s="511"/>
      <c r="AJ40" s="511"/>
      <c r="AK40" s="511"/>
      <c r="AL40" s="511"/>
      <c r="AM40" s="511"/>
      <c r="AN40" s="511"/>
      <c r="AO40" s="526"/>
      <c r="AP40" s="525"/>
      <c r="AQ40" s="511"/>
      <c r="AR40" s="511"/>
      <c r="AS40" s="511"/>
      <c r="AT40" s="511"/>
      <c r="AU40" s="511"/>
      <c r="AV40" s="511"/>
      <c r="AW40" s="511"/>
      <c r="AX40" s="526"/>
      <c r="AY40" s="547"/>
      <c r="AZ40" s="548"/>
      <c r="BA40" s="548"/>
      <c r="BB40" s="548"/>
      <c r="BC40" s="548"/>
      <c r="BD40" s="548"/>
      <c r="BE40" s="548"/>
      <c r="BF40" s="548"/>
      <c r="BG40" s="548"/>
      <c r="BH40" s="548"/>
      <c r="BI40" s="548"/>
      <c r="BJ40" s="549"/>
      <c r="BK40" s="537"/>
      <c r="BL40" s="511"/>
      <c r="BM40" s="511"/>
      <c r="BN40" s="511"/>
      <c r="BO40" s="511"/>
      <c r="BP40" s="511"/>
      <c r="BQ40" s="511"/>
      <c r="BR40" s="511"/>
      <c r="BS40" s="511"/>
      <c r="BT40" s="511"/>
      <c r="BU40" s="511"/>
      <c r="BV40" s="511"/>
      <c r="BW40" s="511"/>
      <c r="BX40" s="511"/>
      <c r="BY40" s="511"/>
      <c r="BZ40" s="526"/>
      <c r="CA40" s="525"/>
      <c r="CB40" s="511"/>
      <c r="CC40" s="511"/>
      <c r="CD40" s="511"/>
      <c r="CE40" s="511"/>
      <c r="CF40" s="511"/>
      <c r="CG40" s="511"/>
      <c r="CH40" s="511"/>
      <c r="CI40" s="511"/>
      <c r="CJ40" s="511"/>
      <c r="CK40" s="511"/>
      <c r="CL40" s="511"/>
      <c r="CM40" s="526"/>
      <c r="CN40" s="525"/>
      <c r="CO40" s="511"/>
      <c r="CP40" s="511"/>
      <c r="CQ40" s="511"/>
      <c r="CR40" s="511"/>
      <c r="CS40" s="511"/>
      <c r="CT40" s="511"/>
      <c r="CU40" s="511"/>
      <c r="CV40" s="526"/>
      <c r="CW40" s="525"/>
      <c r="CX40" s="511"/>
      <c r="CY40" s="511"/>
      <c r="CZ40" s="511"/>
      <c r="DA40" s="511"/>
      <c r="DB40" s="511"/>
      <c r="DC40" s="511"/>
      <c r="DD40" s="511"/>
      <c r="DE40" s="511"/>
      <c r="DF40" s="510"/>
      <c r="DG40" s="511"/>
      <c r="DH40" s="511"/>
      <c r="DI40" s="511"/>
      <c r="DJ40" s="511"/>
      <c r="DK40" s="511"/>
      <c r="DL40" s="511"/>
      <c r="DM40" s="511"/>
      <c r="DN40" s="512"/>
    </row>
    <row r="41" spans="1:118" ht="18" customHeight="1">
      <c r="A41" s="582" t="s">
        <v>315</v>
      </c>
      <c r="B41" s="583"/>
      <c r="C41" s="583"/>
      <c r="D41" s="583"/>
      <c r="E41" s="583"/>
      <c r="F41" s="583"/>
      <c r="G41" s="583"/>
      <c r="H41" s="583"/>
      <c r="I41" s="583"/>
      <c r="J41" s="583"/>
      <c r="K41" s="583"/>
      <c r="L41" s="583"/>
      <c r="M41" s="583"/>
      <c r="N41" s="583"/>
      <c r="O41" s="583"/>
      <c r="P41" s="584"/>
      <c r="Q41" s="585"/>
      <c r="R41" s="586"/>
      <c r="S41" s="586"/>
      <c r="T41" s="586"/>
      <c r="U41" s="586"/>
      <c r="V41" s="586"/>
      <c r="W41" s="432" t="s">
        <v>8</v>
      </c>
      <c r="X41" s="432"/>
      <c r="Y41" s="550"/>
      <c r="Z41" s="582" t="s">
        <v>309</v>
      </c>
      <c r="AA41" s="583"/>
      <c r="AB41" s="583"/>
      <c r="AC41" s="583"/>
      <c r="AD41" s="583"/>
      <c r="AE41" s="583"/>
      <c r="AF41" s="583"/>
      <c r="AG41" s="583"/>
      <c r="AH41" s="583"/>
      <c r="AI41" s="583"/>
      <c r="AJ41" s="583"/>
      <c r="AK41" s="583"/>
      <c r="AL41" s="583"/>
      <c r="AM41" s="583"/>
      <c r="AN41" s="583"/>
      <c r="AO41" s="584"/>
      <c r="AP41" s="585"/>
      <c r="AQ41" s="586"/>
      <c r="AR41" s="586"/>
      <c r="AS41" s="586"/>
      <c r="AT41" s="586"/>
      <c r="AU41" s="586"/>
      <c r="AV41" s="432" t="s">
        <v>46</v>
      </c>
      <c r="AW41" s="432"/>
      <c r="AX41" s="420"/>
      <c r="AY41" s="585"/>
      <c r="AZ41" s="586"/>
      <c r="BA41" s="586"/>
      <c r="BB41" s="586"/>
      <c r="BC41" s="586"/>
      <c r="BD41" s="586"/>
      <c r="BE41" s="586"/>
      <c r="BF41" s="586"/>
      <c r="BG41" s="586"/>
      <c r="BH41" s="432" t="s">
        <v>8</v>
      </c>
      <c r="BI41" s="432"/>
      <c r="BJ41" s="550"/>
      <c r="BK41" s="582" t="s">
        <v>309</v>
      </c>
      <c r="BL41" s="583"/>
      <c r="BM41" s="583"/>
      <c r="BN41" s="583"/>
      <c r="BO41" s="583"/>
      <c r="BP41" s="583"/>
      <c r="BQ41" s="583"/>
      <c r="BR41" s="583"/>
      <c r="BS41" s="583"/>
      <c r="BT41" s="583"/>
      <c r="BU41" s="583"/>
      <c r="BV41" s="583"/>
      <c r="BW41" s="583"/>
      <c r="BX41" s="583"/>
      <c r="BY41" s="583"/>
      <c r="BZ41" s="584"/>
      <c r="CA41" s="588"/>
      <c r="CB41" s="589"/>
      <c r="CC41" s="589"/>
      <c r="CD41" s="589"/>
      <c r="CE41" s="589"/>
      <c r="CF41" s="589"/>
      <c r="CG41" s="589"/>
      <c r="CH41" s="589"/>
      <c r="CI41" s="589"/>
      <c r="CJ41" s="589"/>
      <c r="CK41" s="589"/>
      <c r="CL41" s="589"/>
      <c r="CM41" s="590"/>
      <c r="CN41" s="585"/>
      <c r="CO41" s="586"/>
      <c r="CP41" s="586"/>
      <c r="CQ41" s="586"/>
      <c r="CR41" s="586"/>
      <c r="CS41" s="586"/>
      <c r="CT41" s="432" t="s">
        <v>46</v>
      </c>
      <c r="CU41" s="432"/>
      <c r="CV41" s="420"/>
      <c r="CW41" s="585"/>
      <c r="CX41" s="586"/>
      <c r="CY41" s="586"/>
      <c r="CZ41" s="586"/>
      <c r="DA41" s="586"/>
      <c r="DB41" s="586"/>
      <c r="DC41" s="432" t="s">
        <v>8</v>
      </c>
      <c r="DD41" s="432"/>
      <c r="DE41" s="587"/>
      <c r="DF41" s="593"/>
      <c r="DG41" s="586"/>
      <c r="DH41" s="586"/>
      <c r="DI41" s="586"/>
      <c r="DJ41" s="586"/>
      <c r="DK41" s="586"/>
      <c r="DL41" s="432" t="s">
        <v>8</v>
      </c>
      <c r="DM41" s="432"/>
      <c r="DN41" s="550"/>
    </row>
    <row r="42" spans="1:118" ht="18" customHeight="1">
      <c r="A42" s="489" t="s">
        <v>315</v>
      </c>
      <c r="B42" s="490"/>
      <c r="C42" s="490"/>
      <c r="D42" s="490"/>
      <c r="E42" s="490"/>
      <c r="F42" s="490"/>
      <c r="G42" s="490"/>
      <c r="H42" s="490"/>
      <c r="I42" s="490"/>
      <c r="J42" s="490"/>
      <c r="K42" s="490"/>
      <c r="L42" s="490"/>
      <c r="M42" s="490"/>
      <c r="N42" s="490"/>
      <c r="O42" s="490"/>
      <c r="P42" s="491"/>
      <c r="Q42" s="485"/>
      <c r="R42" s="486"/>
      <c r="S42" s="486"/>
      <c r="T42" s="486"/>
      <c r="U42" s="486"/>
      <c r="V42" s="486"/>
      <c r="W42" s="438" t="s">
        <v>8</v>
      </c>
      <c r="X42" s="438"/>
      <c r="Y42" s="481"/>
      <c r="Z42" s="489" t="s">
        <v>309</v>
      </c>
      <c r="AA42" s="490"/>
      <c r="AB42" s="490"/>
      <c r="AC42" s="490"/>
      <c r="AD42" s="490"/>
      <c r="AE42" s="490"/>
      <c r="AF42" s="490"/>
      <c r="AG42" s="490"/>
      <c r="AH42" s="490"/>
      <c r="AI42" s="490"/>
      <c r="AJ42" s="490"/>
      <c r="AK42" s="490"/>
      <c r="AL42" s="490"/>
      <c r="AM42" s="490"/>
      <c r="AN42" s="490"/>
      <c r="AO42" s="491"/>
      <c r="AP42" s="485"/>
      <c r="AQ42" s="486"/>
      <c r="AR42" s="486"/>
      <c r="AS42" s="486"/>
      <c r="AT42" s="486"/>
      <c r="AU42" s="486"/>
      <c r="AV42" s="438" t="s">
        <v>46</v>
      </c>
      <c r="AW42" s="438"/>
      <c r="AX42" s="439"/>
      <c r="AY42" s="485"/>
      <c r="AZ42" s="486"/>
      <c r="BA42" s="486"/>
      <c r="BB42" s="486"/>
      <c r="BC42" s="486"/>
      <c r="BD42" s="486"/>
      <c r="BE42" s="486"/>
      <c r="BF42" s="486"/>
      <c r="BG42" s="486"/>
      <c r="BH42" s="438" t="s">
        <v>8</v>
      </c>
      <c r="BI42" s="438"/>
      <c r="BJ42" s="481"/>
      <c r="BK42" s="489" t="s">
        <v>309</v>
      </c>
      <c r="BL42" s="490"/>
      <c r="BM42" s="490"/>
      <c r="BN42" s="490"/>
      <c r="BO42" s="490"/>
      <c r="BP42" s="490"/>
      <c r="BQ42" s="490"/>
      <c r="BR42" s="490"/>
      <c r="BS42" s="490"/>
      <c r="BT42" s="490"/>
      <c r="BU42" s="490"/>
      <c r="BV42" s="490"/>
      <c r="BW42" s="490"/>
      <c r="BX42" s="490"/>
      <c r="BY42" s="490"/>
      <c r="BZ42" s="491"/>
      <c r="CA42" s="482"/>
      <c r="CB42" s="483"/>
      <c r="CC42" s="483"/>
      <c r="CD42" s="483"/>
      <c r="CE42" s="483"/>
      <c r="CF42" s="483"/>
      <c r="CG42" s="483"/>
      <c r="CH42" s="483"/>
      <c r="CI42" s="483"/>
      <c r="CJ42" s="483"/>
      <c r="CK42" s="483"/>
      <c r="CL42" s="483"/>
      <c r="CM42" s="484"/>
      <c r="CN42" s="485"/>
      <c r="CO42" s="486"/>
      <c r="CP42" s="486"/>
      <c r="CQ42" s="486"/>
      <c r="CR42" s="486"/>
      <c r="CS42" s="486"/>
      <c r="CT42" s="438" t="s">
        <v>46</v>
      </c>
      <c r="CU42" s="438"/>
      <c r="CV42" s="439"/>
      <c r="CW42" s="485"/>
      <c r="CX42" s="486"/>
      <c r="CY42" s="486"/>
      <c r="CZ42" s="486"/>
      <c r="DA42" s="486"/>
      <c r="DB42" s="486"/>
      <c r="DC42" s="438" t="s">
        <v>8</v>
      </c>
      <c r="DD42" s="438"/>
      <c r="DE42" s="487"/>
      <c r="DF42" s="488"/>
      <c r="DG42" s="486"/>
      <c r="DH42" s="486"/>
      <c r="DI42" s="486"/>
      <c r="DJ42" s="486"/>
      <c r="DK42" s="486"/>
      <c r="DL42" s="438" t="s">
        <v>8</v>
      </c>
      <c r="DM42" s="438"/>
      <c r="DN42" s="481"/>
    </row>
    <row r="43" spans="1:118" ht="18" customHeight="1">
      <c r="A43" s="489" t="s">
        <v>315</v>
      </c>
      <c r="B43" s="490"/>
      <c r="C43" s="490"/>
      <c r="D43" s="490"/>
      <c r="E43" s="490"/>
      <c r="F43" s="490"/>
      <c r="G43" s="490"/>
      <c r="H43" s="490"/>
      <c r="I43" s="490"/>
      <c r="J43" s="490"/>
      <c r="K43" s="490"/>
      <c r="L43" s="490"/>
      <c r="M43" s="490"/>
      <c r="N43" s="490"/>
      <c r="O43" s="490"/>
      <c r="P43" s="491"/>
      <c r="Q43" s="485"/>
      <c r="R43" s="486"/>
      <c r="S43" s="486"/>
      <c r="T43" s="486"/>
      <c r="U43" s="486"/>
      <c r="V43" s="486"/>
      <c r="W43" s="438" t="s">
        <v>8</v>
      </c>
      <c r="X43" s="438"/>
      <c r="Y43" s="481"/>
      <c r="Z43" s="489" t="s">
        <v>309</v>
      </c>
      <c r="AA43" s="490"/>
      <c r="AB43" s="490"/>
      <c r="AC43" s="490"/>
      <c r="AD43" s="490"/>
      <c r="AE43" s="490"/>
      <c r="AF43" s="490"/>
      <c r="AG43" s="490"/>
      <c r="AH43" s="490"/>
      <c r="AI43" s="490"/>
      <c r="AJ43" s="490"/>
      <c r="AK43" s="490"/>
      <c r="AL43" s="490"/>
      <c r="AM43" s="490"/>
      <c r="AN43" s="490"/>
      <c r="AO43" s="491"/>
      <c r="AP43" s="485"/>
      <c r="AQ43" s="486"/>
      <c r="AR43" s="486"/>
      <c r="AS43" s="486"/>
      <c r="AT43" s="486"/>
      <c r="AU43" s="486"/>
      <c r="AV43" s="438" t="s">
        <v>46</v>
      </c>
      <c r="AW43" s="438"/>
      <c r="AX43" s="439"/>
      <c r="AY43" s="485"/>
      <c r="AZ43" s="486"/>
      <c r="BA43" s="486"/>
      <c r="BB43" s="486"/>
      <c r="BC43" s="486"/>
      <c r="BD43" s="486"/>
      <c r="BE43" s="486"/>
      <c r="BF43" s="486"/>
      <c r="BG43" s="486"/>
      <c r="BH43" s="438" t="s">
        <v>8</v>
      </c>
      <c r="BI43" s="438"/>
      <c r="BJ43" s="481"/>
      <c r="BK43" s="489" t="s">
        <v>309</v>
      </c>
      <c r="BL43" s="490"/>
      <c r="BM43" s="490"/>
      <c r="BN43" s="490"/>
      <c r="BO43" s="490"/>
      <c r="BP43" s="490"/>
      <c r="BQ43" s="490"/>
      <c r="BR43" s="490"/>
      <c r="BS43" s="490"/>
      <c r="BT43" s="490"/>
      <c r="BU43" s="490"/>
      <c r="BV43" s="490"/>
      <c r="BW43" s="490"/>
      <c r="BX43" s="490"/>
      <c r="BY43" s="490"/>
      <c r="BZ43" s="491"/>
      <c r="CA43" s="482"/>
      <c r="CB43" s="483"/>
      <c r="CC43" s="483"/>
      <c r="CD43" s="483"/>
      <c r="CE43" s="483"/>
      <c r="CF43" s="483"/>
      <c r="CG43" s="483"/>
      <c r="CH43" s="483"/>
      <c r="CI43" s="483"/>
      <c r="CJ43" s="483"/>
      <c r="CK43" s="483"/>
      <c r="CL43" s="483"/>
      <c r="CM43" s="484"/>
      <c r="CN43" s="485"/>
      <c r="CO43" s="486"/>
      <c r="CP43" s="486"/>
      <c r="CQ43" s="486"/>
      <c r="CR43" s="486"/>
      <c r="CS43" s="486"/>
      <c r="CT43" s="438" t="s">
        <v>46</v>
      </c>
      <c r="CU43" s="438"/>
      <c r="CV43" s="439"/>
      <c r="CW43" s="485"/>
      <c r="CX43" s="486"/>
      <c r="CY43" s="486"/>
      <c r="CZ43" s="486"/>
      <c r="DA43" s="486"/>
      <c r="DB43" s="486"/>
      <c r="DC43" s="438" t="s">
        <v>8</v>
      </c>
      <c r="DD43" s="438"/>
      <c r="DE43" s="487"/>
      <c r="DF43" s="488"/>
      <c r="DG43" s="486"/>
      <c r="DH43" s="486"/>
      <c r="DI43" s="486"/>
      <c r="DJ43" s="486"/>
      <c r="DK43" s="486"/>
      <c r="DL43" s="438" t="s">
        <v>8</v>
      </c>
      <c r="DM43" s="438"/>
      <c r="DN43" s="481"/>
    </row>
    <row r="44" spans="1:118" ht="18" customHeight="1">
      <c r="A44" s="489" t="s">
        <v>315</v>
      </c>
      <c r="B44" s="490"/>
      <c r="C44" s="490"/>
      <c r="D44" s="490"/>
      <c r="E44" s="490"/>
      <c r="F44" s="490"/>
      <c r="G44" s="490"/>
      <c r="H44" s="490"/>
      <c r="I44" s="490"/>
      <c r="J44" s="490"/>
      <c r="K44" s="490"/>
      <c r="L44" s="490"/>
      <c r="M44" s="490"/>
      <c r="N44" s="490"/>
      <c r="O44" s="490"/>
      <c r="P44" s="491"/>
      <c r="Q44" s="485"/>
      <c r="R44" s="486"/>
      <c r="S44" s="486"/>
      <c r="T44" s="486"/>
      <c r="U44" s="486"/>
      <c r="V44" s="486"/>
      <c r="W44" s="438" t="s">
        <v>8</v>
      </c>
      <c r="X44" s="438"/>
      <c r="Y44" s="481"/>
      <c r="Z44" s="489" t="s">
        <v>309</v>
      </c>
      <c r="AA44" s="490"/>
      <c r="AB44" s="490"/>
      <c r="AC44" s="490"/>
      <c r="AD44" s="490"/>
      <c r="AE44" s="490"/>
      <c r="AF44" s="490"/>
      <c r="AG44" s="490"/>
      <c r="AH44" s="490"/>
      <c r="AI44" s="490"/>
      <c r="AJ44" s="490"/>
      <c r="AK44" s="490"/>
      <c r="AL44" s="490"/>
      <c r="AM44" s="490"/>
      <c r="AN44" s="490"/>
      <c r="AO44" s="491"/>
      <c r="AP44" s="485"/>
      <c r="AQ44" s="486"/>
      <c r="AR44" s="486"/>
      <c r="AS44" s="486"/>
      <c r="AT44" s="486"/>
      <c r="AU44" s="486"/>
      <c r="AV44" s="438" t="s">
        <v>46</v>
      </c>
      <c r="AW44" s="438"/>
      <c r="AX44" s="439"/>
      <c r="AY44" s="485"/>
      <c r="AZ44" s="486"/>
      <c r="BA44" s="486"/>
      <c r="BB44" s="486"/>
      <c r="BC44" s="486"/>
      <c r="BD44" s="486"/>
      <c r="BE44" s="486"/>
      <c r="BF44" s="486"/>
      <c r="BG44" s="486"/>
      <c r="BH44" s="438" t="s">
        <v>8</v>
      </c>
      <c r="BI44" s="438"/>
      <c r="BJ44" s="481"/>
      <c r="BK44" s="489" t="s">
        <v>309</v>
      </c>
      <c r="BL44" s="490"/>
      <c r="BM44" s="490"/>
      <c r="BN44" s="490"/>
      <c r="BO44" s="490"/>
      <c r="BP44" s="490"/>
      <c r="BQ44" s="490"/>
      <c r="BR44" s="490"/>
      <c r="BS44" s="490"/>
      <c r="BT44" s="490"/>
      <c r="BU44" s="490"/>
      <c r="BV44" s="490"/>
      <c r="BW44" s="490"/>
      <c r="BX44" s="490"/>
      <c r="BY44" s="490"/>
      <c r="BZ44" s="491"/>
      <c r="CA44" s="482"/>
      <c r="CB44" s="483"/>
      <c r="CC44" s="483"/>
      <c r="CD44" s="483"/>
      <c r="CE44" s="483"/>
      <c r="CF44" s="483"/>
      <c r="CG44" s="483"/>
      <c r="CH44" s="483"/>
      <c r="CI44" s="483"/>
      <c r="CJ44" s="483"/>
      <c r="CK44" s="483"/>
      <c r="CL44" s="483"/>
      <c r="CM44" s="484"/>
      <c r="CN44" s="485"/>
      <c r="CO44" s="486"/>
      <c r="CP44" s="486"/>
      <c r="CQ44" s="486"/>
      <c r="CR44" s="486"/>
      <c r="CS44" s="486"/>
      <c r="CT44" s="438" t="s">
        <v>46</v>
      </c>
      <c r="CU44" s="438"/>
      <c r="CV44" s="439"/>
      <c r="CW44" s="485"/>
      <c r="CX44" s="486"/>
      <c r="CY44" s="486"/>
      <c r="CZ44" s="486"/>
      <c r="DA44" s="486"/>
      <c r="DB44" s="486"/>
      <c r="DC44" s="438" t="s">
        <v>8</v>
      </c>
      <c r="DD44" s="438"/>
      <c r="DE44" s="487"/>
      <c r="DF44" s="488"/>
      <c r="DG44" s="486"/>
      <c r="DH44" s="486"/>
      <c r="DI44" s="486"/>
      <c r="DJ44" s="486"/>
      <c r="DK44" s="486"/>
      <c r="DL44" s="438" t="s">
        <v>8</v>
      </c>
      <c r="DM44" s="438"/>
      <c r="DN44" s="481"/>
    </row>
    <row r="45" spans="1:118" ht="18" customHeight="1">
      <c r="A45" s="489" t="s">
        <v>315</v>
      </c>
      <c r="B45" s="490"/>
      <c r="C45" s="490"/>
      <c r="D45" s="490"/>
      <c r="E45" s="490"/>
      <c r="F45" s="490"/>
      <c r="G45" s="490"/>
      <c r="H45" s="490"/>
      <c r="I45" s="490"/>
      <c r="J45" s="490"/>
      <c r="K45" s="490"/>
      <c r="L45" s="490"/>
      <c r="M45" s="490"/>
      <c r="N45" s="490"/>
      <c r="O45" s="490"/>
      <c r="P45" s="491"/>
      <c r="Q45" s="485"/>
      <c r="R45" s="486"/>
      <c r="S45" s="486"/>
      <c r="T45" s="486"/>
      <c r="U45" s="486"/>
      <c r="V45" s="486"/>
      <c r="W45" s="438" t="s">
        <v>8</v>
      </c>
      <c r="X45" s="438"/>
      <c r="Y45" s="481"/>
      <c r="Z45" s="489" t="s">
        <v>309</v>
      </c>
      <c r="AA45" s="490"/>
      <c r="AB45" s="490"/>
      <c r="AC45" s="490"/>
      <c r="AD45" s="490"/>
      <c r="AE45" s="490"/>
      <c r="AF45" s="490"/>
      <c r="AG45" s="490"/>
      <c r="AH45" s="490"/>
      <c r="AI45" s="490"/>
      <c r="AJ45" s="490"/>
      <c r="AK45" s="490"/>
      <c r="AL45" s="490"/>
      <c r="AM45" s="490"/>
      <c r="AN45" s="490"/>
      <c r="AO45" s="491"/>
      <c r="AP45" s="485"/>
      <c r="AQ45" s="486"/>
      <c r="AR45" s="486"/>
      <c r="AS45" s="486"/>
      <c r="AT45" s="486"/>
      <c r="AU45" s="486"/>
      <c r="AV45" s="438" t="s">
        <v>46</v>
      </c>
      <c r="AW45" s="438"/>
      <c r="AX45" s="439"/>
      <c r="AY45" s="485"/>
      <c r="AZ45" s="486"/>
      <c r="BA45" s="486"/>
      <c r="BB45" s="486"/>
      <c r="BC45" s="486"/>
      <c r="BD45" s="486"/>
      <c r="BE45" s="486"/>
      <c r="BF45" s="486"/>
      <c r="BG45" s="486"/>
      <c r="BH45" s="438" t="s">
        <v>8</v>
      </c>
      <c r="BI45" s="438"/>
      <c r="BJ45" s="481"/>
      <c r="BK45" s="489" t="s">
        <v>309</v>
      </c>
      <c r="BL45" s="490"/>
      <c r="BM45" s="490"/>
      <c r="BN45" s="490"/>
      <c r="BO45" s="490"/>
      <c r="BP45" s="490"/>
      <c r="BQ45" s="490"/>
      <c r="BR45" s="490"/>
      <c r="BS45" s="490"/>
      <c r="BT45" s="490"/>
      <c r="BU45" s="490"/>
      <c r="BV45" s="490"/>
      <c r="BW45" s="490"/>
      <c r="BX45" s="490"/>
      <c r="BY45" s="490"/>
      <c r="BZ45" s="491"/>
      <c r="CA45" s="482"/>
      <c r="CB45" s="483"/>
      <c r="CC45" s="483"/>
      <c r="CD45" s="483"/>
      <c r="CE45" s="483"/>
      <c r="CF45" s="483"/>
      <c r="CG45" s="483"/>
      <c r="CH45" s="483"/>
      <c r="CI45" s="483"/>
      <c r="CJ45" s="483"/>
      <c r="CK45" s="483"/>
      <c r="CL45" s="483"/>
      <c r="CM45" s="484"/>
      <c r="CN45" s="485"/>
      <c r="CO45" s="486"/>
      <c r="CP45" s="486"/>
      <c r="CQ45" s="486"/>
      <c r="CR45" s="486"/>
      <c r="CS45" s="486"/>
      <c r="CT45" s="438" t="s">
        <v>46</v>
      </c>
      <c r="CU45" s="438"/>
      <c r="CV45" s="439"/>
      <c r="CW45" s="485"/>
      <c r="CX45" s="486"/>
      <c r="CY45" s="486"/>
      <c r="CZ45" s="486"/>
      <c r="DA45" s="486"/>
      <c r="DB45" s="486"/>
      <c r="DC45" s="438" t="s">
        <v>8</v>
      </c>
      <c r="DD45" s="438"/>
      <c r="DE45" s="487"/>
      <c r="DF45" s="488"/>
      <c r="DG45" s="486"/>
      <c r="DH45" s="486"/>
      <c r="DI45" s="486"/>
      <c r="DJ45" s="486"/>
      <c r="DK45" s="486"/>
      <c r="DL45" s="438" t="s">
        <v>8</v>
      </c>
      <c r="DM45" s="438"/>
      <c r="DN45" s="481"/>
    </row>
    <row r="46" spans="1:118" ht="18" customHeight="1">
      <c r="A46" s="489" t="s">
        <v>315</v>
      </c>
      <c r="B46" s="490"/>
      <c r="C46" s="490"/>
      <c r="D46" s="490"/>
      <c r="E46" s="490"/>
      <c r="F46" s="490"/>
      <c r="G46" s="490"/>
      <c r="H46" s="490"/>
      <c r="I46" s="490"/>
      <c r="J46" s="490"/>
      <c r="K46" s="490"/>
      <c r="L46" s="490"/>
      <c r="M46" s="490"/>
      <c r="N46" s="490"/>
      <c r="O46" s="490"/>
      <c r="P46" s="491"/>
      <c r="Q46" s="485"/>
      <c r="R46" s="486"/>
      <c r="S46" s="486"/>
      <c r="T46" s="486"/>
      <c r="U46" s="486"/>
      <c r="V46" s="486"/>
      <c r="W46" s="438" t="s">
        <v>8</v>
      </c>
      <c r="X46" s="438"/>
      <c r="Y46" s="481"/>
      <c r="Z46" s="489" t="s">
        <v>309</v>
      </c>
      <c r="AA46" s="490"/>
      <c r="AB46" s="490"/>
      <c r="AC46" s="490"/>
      <c r="AD46" s="490"/>
      <c r="AE46" s="490"/>
      <c r="AF46" s="490"/>
      <c r="AG46" s="490"/>
      <c r="AH46" s="490"/>
      <c r="AI46" s="490"/>
      <c r="AJ46" s="490"/>
      <c r="AK46" s="490"/>
      <c r="AL46" s="490"/>
      <c r="AM46" s="490"/>
      <c r="AN46" s="490"/>
      <c r="AO46" s="491"/>
      <c r="AP46" s="485"/>
      <c r="AQ46" s="486"/>
      <c r="AR46" s="486"/>
      <c r="AS46" s="486"/>
      <c r="AT46" s="486"/>
      <c r="AU46" s="486"/>
      <c r="AV46" s="438" t="s">
        <v>46</v>
      </c>
      <c r="AW46" s="438"/>
      <c r="AX46" s="439"/>
      <c r="AY46" s="485"/>
      <c r="AZ46" s="486"/>
      <c r="BA46" s="486"/>
      <c r="BB46" s="486"/>
      <c r="BC46" s="486"/>
      <c r="BD46" s="486"/>
      <c r="BE46" s="486"/>
      <c r="BF46" s="486"/>
      <c r="BG46" s="486"/>
      <c r="BH46" s="438" t="s">
        <v>8</v>
      </c>
      <c r="BI46" s="438"/>
      <c r="BJ46" s="481"/>
      <c r="BK46" s="489" t="s">
        <v>309</v>
      </c>
      <c r="BL46" s="490"/>
      <c r="BM46" s="490"/>
      <c r="BN46" s="490"/>
      <c r="BO46" s="490"/>
      <c r="BP46" s="490"/>
      <c r="BQ46" s="490"/>
      <c r="BR46" s="490"/>
      <c r="BS46" s="490"/>
      <c r="BT46" s="490"/>
      <c r="BU46" s="490"/>
      <c r="BV46" s="490"/>
      <c r="BW46" s="490"/>
      <c r="BX46" s="490"/>
      <c r="BY46" s="490"/>
      <c r="BZ46" s="491"/>
      <c r="CA46" s="482"/>
      <c r="CB46" s="483"/>
      <c r="CC46" s="483"/>
      <c r="CD46" s="483"/>
      <c r="CE46" s="483"/>
      <c r="CF46" s="483"/>
      <c r="CG46" s="483"/>
      <c r="CH46" s="483"/>
      <c r="CI46" s="483"/>
      <c r="CJ46" s="483"/>
      <c r="CK46" s="483"/>
      <c r="CL46" s="483"/>
      <c r="CM46" s="484"/>
      <c r="CN46" s="485"/>
      <c r="CO46" s="486"/>
      <c r="CP46" s="486"/>
      <c r="CQ46" s="486"/>
      <c r="CR46" s="486"/>
      <c r="CS46" s="486"/>
      <c r="CT46" s="438" t="s">
        <v>46</v>
      </c>
      <c r="CU46" s="438"/>
      <c r="CV46" s="439"/>
      <c r="CW46" s="485"/>
      <c r="CX46" s="486"/>
      <c r="CY46" s="486"/>
      <c r="CZ46" s="486"/>
      <c r="DA46" s="486"/>
      <c r="DB46" s="486"/>
      <c r="DC46" s="438" t="s">
        <v>8</v>
      </c>
      <c r="DD46" s="438"/>
      <c r="DE46" s="487"/>
      <c r="DF46" s="488"/>
      <c r="DG46" s="486"/>
      <c r="DH46" s="486"/>
      <c r="DI46" s="486"/>
      <c r="DJ46" s="486"/>
      <c r="DK46" s="486"/>
      <c r="DL46" s="438" t="s">
        <v>8</v>
      </c>
      <c r="DM46" s="438"/>
      <c r="DN46" s="481"/>
    </row>
    <row r="47" spans="1:118" ht="18" customHeight="1">
      <c r="A47" s="489" t="s">
        <v>315</v>
      </c>
      <c r="B47" s="490"/>
      <c r="C47" s="490"/>
      <c r="D47" s="490"/>
      <c r="E47" s="490"/>
      <c r="F47" s="490"/>
      <c r="G47" s="490"/>
      <c r="H47" s="490"/>
      <c r="I47" s="490"/>
      <c r="J47" s="490"/>
      <c r="K47" s="490"/>
      <c r="L47" s="490"/>
      <c r="M47" s="490"/>
      <c r="N47" s="490"/>
      <c r="O47" s="490"/>
      <c r="P47" s="491"/>
      <c r="Q47" s="485"/>
      <c r="R47" s="486"/>
      <c r="S47" s="486"/>
      <c r="T47" s="486"/>
      <c r="U47" s="486"/>
      <c r="V47" s="486"/>
      <c r="W47" s="438" t="s">
        <v>8</v>
      </c>
      <c r="X47" s="438"/>
      <c r="Y47" s="481"/>
      <c r="Z47" s="489" t="s">
        <v>309</v>
      </c>
      <c r="AA47" s="490"/>
      <c r="AB47" s="490"/>
      <c r="AC47" s="490"/>
      <c r="AD47" s="490"/>
      <c r="AE47" s="490"/>
      <c r="AF47" s="490"/>
      <c r="AG47" s="490"/>
      <c r="AH47" s="490"/>
      <c r="AI47" s="490"/>
      <c r="AJ47" s="490"/>
      <c r="AK47" s="490"/>
      <c r="AL47" s="490"/>
      <c r="AM47" s="490"/>
      <c r="AN47" s="490"/>
      <c r="AO47" s="491"/>
      <c r="AP47" s="485"/>
      <c r="AQ47" s="486"/>
      <c r="AR47" s="486"/>
      <c r="AS47" s="486"/>
      <c r="AT47" s="486"/>
      <c r="AU47" s="486"/>
      <c r="AV47" s="438" t="s">
        <v>46</v>
      </c>
      <c r="AW47" s="438"/>
      <c r="AX47" s="439"/>
      <c r="AY47" s="485"/>
      <c r="AZ47" s="486"/>
      <c r="BA47" s="486"/>
      <c r="BB47" s="486"/>
      <c r="BC47" s="486"/>
      <c r="BD47" s="486"/>
      <c r="BE47" s="486"/>
      <c r="BF47" s="486"/>
      <c r="BG47" s="486"/>
      <c r="BH47" s="438" t="s">
        <v>8</v>
      </c>
      <c r="BI47" s="438"/>
      <c r="BJ47" s="481"/>
      <c r="BK47" s="489" t="s">
        <v>309</v>
      </c>
      <c r="BL47" s="490"/>
      <c r="BM47" s="490"/>
      <c r="BN47" s="490"/>
      <c r="BO47" s="490"/>
      <c r="BP47" s="490"/>
      <c r="BQ47" s="490"/>
      <c r="BR47" s="490"/>
      <c r="BS47" s="490"/>
      <c r="BT47" s="490"/>
      <c r="BU47" s="490"/>
      <c r="BV47" s="490"/>
      <c r="BW47" s="490"/>
      <c r="BX47" s="490"/>
      <c r="BY47" s="490"/>
      <c r="BZ47" s="491"/>
      <c r="CA47" s="482"/>
      <c r="CB47" s="483"/>
      <c r="CC47" s="483"/>
      <c r="CD47" s="483"/>
      <c r="CE47" s="483"/>
      <c r="CF47" s="483"/>
      <c r="CG47" s="483"/>
      <c r="CH47" s="483"/>
      <c r="CI47" s="483"/>
      <c r="CJ47" s="483"/>
      <c r="CK47" s="483"/>
      <c r="CL47" s="483"/>
      <c r="CM47" s="484"/>
      <c r="CN47" s="485"/>
      <c r="CO47" s="486"/>
      <c r="CP47" s="486"/>
      <c r="CQ47" s="486"/>
      <c r="CR47" s="486"/>
      <c r="CS47" s="486"/>
      <c r="CT47" s="438" t="s">
        <v>46</v>
      </c>
      <c r="CU47" s="438"/>
      <c r="CV47" s="439"/>
      <c r="CW47" s="485"/>
      <c r="CX47" s="486"/>
      <c r="CY47" s="486"/>
      <c r="CZ47" s="486"/>
      <c r="DA47" s="486"/>
      <c r="DB47" s="486"/>
      <c r="DC47" s="438" t="s">
        <v>8</v>
      </c>
      <c r="DD47" s="438"/>
      <c r="DE47" s="487"/>
      <c r="DF47" s="488"/>
      <c r="DG47" s="486"/>
      <c r="DH47" s="486"/>
      <c r="DI47" s="486"/>
      <c r="DJ47" s="486"/>
      <c r="DK47" s="486"/>
      <c r="DL47" s="438" t="s">
        <v>8</v>
      </c>
      <c r="DM47" s="438"/>
      <c r="DN47" s="481"/>
    </row>
    <row r="48" spans="1:118" ht="18" customHeight="1">
      <c r="A48" s="489" t="s">
        <v>315</v>
      </c>
      <c r="B48" s="490"/>
      <c r="C48" s="490"/>
      <c r="D48" s="490"/>
      <c r="E48" s="490"/>
      <c r="F48" s="490"/>
      <c r="G48" s="490"/>
      <c r="H48" s="490"/>
      <c r="I48" s="490"/>
      <c r="J48" s="490"/>
      <c r="K48" s="490"/>
      <c r="L48" s="490"/>
      <c r="M48" s="490"/>
      <c r="N48" s="490"/>
      <c r="O48" s="490"/>
      <c r="P48" s="491"/>
      <c r="Q48" s="485"/>
      <c r="R48" s="486"/>
      <c r="S48" s="486"/>
      <c r="T48" s="486"/>
      <c r="U48" s="486"/>
      <c r="V48" s="486"/>
      <c r="W48" s="438" t="s">
        <v>8</v>
      </c>
      <c r="X48" s="438"/>
      <c r="Y48" s="481"/>
      <c r="Z48" s="489" t="s">
        <v>309</v>
      </c>
      <c r="AA48" s="490"/>
      <c r="AB48" s="490"/>
      <c r="AC48" s="490"/>
      <c r="AD48" s="490"/>
      <c r="AE48" s="490"/>
      <c r="AF48" s="490"/>
      <c r="AG48" s="490"/>
      <c r="AH48" s="490"/>
      <c r="AI48" s="490"/>
      <c r="AJ48" s="490"/>
      <c r="AK48" s="490"/>
      <c r="AL48" s="490"/>
      <c r="AM48" s="490"/>
      <c r="AN48" s="490"/>
      <c r="AO48" s="491"/>
      <c r="AP48" s="485"/>
      <c r="AQ48" s="486"/>
      <c r="AR48" s="486"/>
      <c r="AS48" s="486"/>
      <c r="AT48" s="486"/>
      <c r="AU48" s="486"/>
      <c r="AV48" s="438" t="s">
        <v>46</v>
      </c>
      <c r="AW48" s="438"/>
      <c r="AX48" s="439"/>
      <c r="AY48" s="485"/>
      <c r="AZ48" s="486"/>
      <c r="BA48" s="486"/>
      <c r="BB48" s="486"/>
      <c r="BC48" s="486"/>
      <c r="BD48" s="486"/>
      <c r="BE48" s="486"/>
      <c r="BF48" s="486"/>
      <c r="BG48" s="486"/>
      <c r="BH48" s="438" t="s">
        <v>8</v>
      </c>
      <c r="BI48" s="438"/>
      <c r="BJ48" s="481"/>
      <c r="BK48" s="489" t="s">
        <v>309</v>
      </c>
      <c r="BL48" s="490"/>
      <c r="BM48" s="490"/>
      <c r="BN48" s="490"/>
      <c r="BO48" s="490"/>
      <c r="BP48" s="490"/>
      <c r="BQ48" s="490"/>
      <c r="BR48" s="490"/>
      <c r="BS48" s="490"/>
      <c r="BT48" s="490"/>
      <c r="BU48" s="490"/>
      <c r="BV48" s="490"/>
      <c r="BW48" s="490"/>
      <c r="BX48" s="490"/>
      <c r="BY48" s="490"/>
      <c r="BZ48" s="491"/>
      <c r="CA48" s="482"/>
      <c r="CB48" s="483"/>
      <c r="CC48" s="483"/>
      <c r="CD48" s="483"/>
      <c r="CE48" s="483"/>
      <c r="CF48" s="483"/>
      <c r="CG48" s="483"/>
      <c r="CH48" s="483"/>
      <c r="CI48" s="483"/>
      <c r="CJ48" s="483"/>
      <c r="CK48" s="483"/>
      <c r="CL48" s="483"/>
      <c r="CM48" s="484"/>
      <c r="CN48" s="485"/>
      <c r="CO48" s="486"/>
      <c r="CP48" s="486"/>
      <c r="CQ48" s="486"/>
      <c r="CR48" s="486"/>
      <c r="CS48" s="486"/>
      <c r="CT48" s="438" t="s">
        <v>46</v>
      </c>
      <c r="CU48" s="438"/>
      <c r="CV48" s="439"/>
      <c r="CW48" s="485"/>
      <c r="CX48" s="486"/>
      <c r="CY48" s="486"/>
      <c r="CZ48" s="486"/>
      <c r="DA48" s="486"/>
      <c r="DB48" s="486"/>
      <c r="DC48" s="438" t="s">
        <v>8</v>
      </c>
      <c r="DD48" s="438"/>
      <c r="DE48" s="487"/>
      <c r="DF48" s="488"/>
      <c r="DG48" s="486"/>
      <c r="DH48" s="486"/>
      <c r="DI48" s="486"/>
      <c r="DJ48" s="486"/>
      <c r="DK48" s="486"/>
      <c r="DL48" s="438" t="s">
        <v>8</v>
      </c>
      <c r="DM48" s="438"/>
      <c r="DN48" s="481"/>
    </row>
    <row r="49" spans="1:118" ht="18" customHeight="1">
      <c r="A49" s="489" t="s">
        <v>315</v>
      </c>
      <c r="B49" s="490"/>
      <c r="C49" s="490"/>
      <c r="D49" s="490"/>
      <c r="E49" s="490"/>
      <c r="F49" s="490"/>
      <c r="G49" s="490"/>
      <c r="H49" s="490"/>
      <c r="I49" s="490"/>
      <c r="J49" s="490"/>
      <c r="K49" s="490"/>
      <c r="L49" s="490"/>
      <c r="M49" s="490"/>
      <c r="N49" s="490"/>
      <c r="O49" s="490"/>
      <c r="P49" s="491"/>
      <c r="Q49" s="485"/>
      <c r="R49" s="486"/>
      <c r="S49" s="486"/>
      <c r="T49" s="486"/>
      <c r="U49" s="486"/>
      <c r="V49" s="486"/>
      <c r="W49" s="438" t="s">
        <v>8</v>
      </c>
      <c r="X49" s="438"/>
      <c r="Y49" s="481"/>
      <c r="Z49" s="489" t="s">
        <v>309</v>
      </c>
      <c r="AA49" s="490"/>
      <c r="AB49" s="490"/>
      <c r="AC49" s="490"/>
      <c r="AD49" s="490"/>
      <c r="AE49" s="490"/>
      <c r="AF49" s="490"/>
      <c r="AG49" s="490"/>
      <c r="AH49" s="490"/>
      <c r="AI49" s="490"/>
      <c r="AJ49" s="490"/>
      <c r="AK49" s="490"/>
      <c r="AL49" s="490"/>
      <c r="AM49" s="490"/>
      <c r="AN49" s="490"/>
      <c r="AO49" s="491"/>
      <c r="AP49" s="485"/>
      <c r="AQ49" s="486"/>
      <c r="AR49" s="486"/>
      <c r="AS49" s="486"/>
      <c r="AT49" s="486"/>
      <c r="AU49" s="486"/>
      <c r="AV49" s="438" t="s">
        <v>46</v>
      </c>
      <c r="AW49" s="438"/>
      <c r="AX49" s="439"/>
      <c r="AY49" s="485"/>
      <c r="AZ49" s="486"/>
      <c r="BA49" s="486"/>
      <c r="BB49" s="486"/>
      <c r="BC49" s="486"/>
      <c r="BD49" s="486"/>
      <c r="BE49" s="486"/>
      <c r="BF49" s="486"/>
      <c r="BG49" s="486"/>
      <c r="BH49" s="438" t="s">
        <v>8</v>
      </c>
      <c r="BI49" s="438"/>
      <c r="BJ49" s="481"/>
      <c r="BK49" s="489" t="s">
        <v>309</v>
      </c>
      <c r="BL49" s="490"/>
      <c r="BM49" s="490"/>
      <c r="BN49" s="490"/>
      <c r="BO49" s="490"/>
      <c r="BP49" s="490"/>
      <c r="BQ49" s="490"/>
      <c r="BR49" s="490"/>
      <c r="BS49" s="490"/>
      <c r="BT49" s="490"/>
      <c r="BU49" s="490"/>
      <c r="BV49" s="490"/>
      <c r="BW49" s="490"/>
      <c r="BX49" s="490"/>
      <c r="BY49" s="490"/>
      <c r="BZ49" s="491"/>
      <c r="CA49" s="482"/>
      <c r="CB49" s="483"/>
      <c r="CC49" s="483"/>
      <c r="CD49" s="483"/>
      <c r="CE49" s="483"/>
      <c r="CF49" s="483"/>
      <c r="CG49" s="483"/>
      <c r="CH49" s="483"/>
      <c r="CI49" s="483"/>
      <c r="CJ49" s="483"/>
      <c r="CK49" s="483"/>
      <c r="CL49" s="483"/>
      <c r="CM49" s="484"/>
      <c r="CN49" s="485"/>
      <c r="CO49" s="486"/>
      <c r="CP49" s="486"/>
      <c r="CQ49" s="486"/>
      <c r="CR49" s="486"/>
      <c r="CS49" s="486"/>
      <c r="CT49" s="438" t="s">
        <v>46</v>
      </c>
      <c r="CU49" s="438"/>
      <c r="CV49" s="439"/>
      <c r="CW49" s="485"/>
      <c r="CX49" s="486"/>
      <c r="CY49" s="486"/>
      <c r="CZ49" s="486"/>
      <c r="DA49" s="486"/>
      <c r="DB49" s="486"/>
      <c r="DC49" s="438" t="s">
        <v>8</v>
      </c>
      <c r="DD49" s="438"/>
      <c r="DE49" s="487"/>
      <c r="DF49" s="488"/>
      <c r="DG49" s="486"/>
      <c r="DH49" s="486"/>
      <c r="DI49" s="486"/>
      <c r="DJ49" s="486"/>
      <c r="DK49" s="486"/>
      <c r="DL49" s="438" t="s">
        <v>8</v>
      </c>
      <c r="DM49" s="438"/>
      <c r="DN49" s="481"/>
    </row>
    <row r="50" spans="1:118" ht="18" customHeight="1" thickBot="1">
      <c r="A50" s="489" t="s">
        <v>315</v>
      </c>
      <c r="B50" s="490"/>
      <c r="C50" s="490"/>
      <c r="D50" s="490"/>
      <c r="E50" s="490"/>
      <c r="F50" s="490"/>
      <c r="G50" s="490"/>
      <c r="H50" s="490"/>
      <c r="I50" s="490"/>
      <c r="J50" s="490"/>
      <c r="K50" s="490"/>
      <c r="L50" s="490"/>
      <c r="M50" s="490"/>
      <c r="N50" s="490"/>
      <c r="O50" s="490"/>
      <c r="P50" s="491"/>
      <c r="Q50" s="485"/>
      <c r="R50" s="486"/>
      <c r="S50" s="486"/>
      <c r="T50" s="486"/>
      <c r="U50" s="486"/>
      <c r="V50" s="486"/>
      <c r="W50" s="438" t="s">
        <v>8</v>
      </c>
      <c r="X50" s="438"/>
      <c r="Y50" s="481"/>
      <c r="Z50" s="489" t="s">
        <v>309</v>
      </c>
      <c r="AA50" s="490"/>
      <c r="AB50" s="490"/>
      <c r="AC50" s="490"/>
      <c r="AD50" s="490"/>
      <c r="AE50" s="490"/>
      <c r="AF50" s="490"/>
      <c r="AG50" s="490"/>
      <c r="AH50" s="490"/>
      <c r="AI50" s="490"/>
      <c r="AJ50" s="490"/>
      <c r="AK50" s="490"/>
      <c r="AL50" s="490"/>
      <c r="AM50" s="490"/>
      <c r="AN50" s="490"/>
      <c r="AO50" s="491"/>
      <c r="AP50" s="485"/>
      <c r="AQ50" s="486"/>
      <c r="AR50" s="486"/>
      <c r="AS50" s="486"/>
      <c r="AT50" s="486"/>
      <c r="AU50" s="486"/>
      <c r="AV50" s="438" t="s">
        <v>46</v>
      </c>
      <c r="AW50" s="438"/>
      <c r="AX50" s="439"/>
      <c r="AY50" s="485"/>
      <c r="AZ50" s="486"/>
      <c r="BA50" s="486"/>
      <c r="BB50" s="486"/>
      <c r="BC50" s="486"/>
      <c r="BD50" s="486"/>
      <c r="BE50" s="486"/>
      <c r="BF50" s="486"/>
      <c r="BG50" s="486"/>
      <c r="BH50" s="438" t="s">
        <v>8</v>
      </c>
      <c r="BI50" s="438"/>
      <c r="BJ50" s="481"/>
      <c r="BK50" s="489" t="s">
        <v>309</v>
      </c>
      <c r="BL50" s="490"/>
      <c r="BM50" s="490"/>
      <c r="BN50" s="490"/>
      <c r="BO50" s="490"/>
      <c r="BP50" s="490"/>
      <c r="BQ50" s="490"/>
      <c r="BR50" s="490"/>
      <c r="BS50" s="490"/>
      <c r="BT50" s="490"/>
      <c r="BU50" s="490"/>
      <c r="BV50" s="490"/>
      <c r="BW50" s="490"/>
      <c r="BX50" s="490"/>
      <c r="BY50" s="490"/>
      <c r="BZ50" s="491"/>
      <c r="CA50" s="482"/>
      <c r="CB50" s="483"/>
      <c r="CC50" s="483"/>
      <c r="CD50" s="483"/>
      <c r="CE50" s="483"/>
      <c r="CF50" s="483"/>
      <c r="CG50" s="483"/>
      <c r="CH50" s="483"/>
      <c r="CI50" s="483"/>
      <c r="CJ50" s="483"/>
      <c r="CK50" s="483"/>
      <c r="CL50" s="483"/>
      <c r="CM50" s="484"/>
      <c r="CN50" s="485"/>
      <c r="CO50" s="486"/>
      <c r="CP50" s="486"/>
      <c r="CQ50" s="486"/>
      <c r="CR50" s="486"/>
      <c r="CS50" s="486"/>
      <c r="CT50" s="438" t="s">
        <v>46</v>
      </c>
      <c r="CU50" s="438"/>
      <c r="CV50" s="439"/>
      <c r="CW50" s="485"/>
      <c r="CX50" s="486"/>
      <c r="CY50" s="486"/>
      <c r="CZ50" s="486"/>
      <c r="DA50" s="486"/>
      <c r="DB50" s="486"/>
      <c r="DC50" s="438" t="s">
        <v>8</v>
      </c>
      <c r="DD50" s="438"/>
      <c r="DE50" s="487"/>
      <c r="DF50" s="488"/>
      <c r="DG50" s="486"/>
      <c r="DH50" s="486"/>
      <c r="DI50" s="486"/>
      <c r="DJ50" s="486"/>
      <c r="DK50" s="486"/>
      <c r="DL50" s="438" t="s">
        <v>8</v>
      </c>
      <c r="DM50" s="438"/>
      <c r="DN50" s="481"/>
    </row>
    <row r="51" spans="1:118" ht="18" customHeight="1" hidden="1">
      <c r="A51" s="489" t="s">
        <v>315</v>
      </c>
      <c r="B51" s="490"/>
      <c r="C51" s="490"/>
      <c r="D51" s="490"/>
      <c r="E51" s="490"/>
      <c r="F51" s="490"/>
      <c r="G51" s="490"/>
      <c r="H51" s="490"/>
      <c r="I51" s="490"/>
      <c r="J51" s="490"/>
      <c r="K51" s="490"/>
      <c r="L51" s="490"/>
      <c r="M51" s="490"/>
      <c r="N51" s="490"/>
      <c r="O51" s="490"/>
      <c r="P51" s="491"/>
      <c r="Q51" s="485"/>
      <c r="R51" s="486"/>
      <c r="S51" s="486"/>
      <c r="T51" s="486"/>
      <c r="U51" s="486"/>
      <c r="V51" s="486"/>
      <c r="W51" s="438" t="s">
        <v>8</v>
      </c>
      <c r="X51" s="438"/>
      <c r="Y51" s="481"/>
      <c r="Z51" s="489" t="s">
        <v>309</v>
      </c>
      <c r="AA51" s="490"/>
      <c r="AB51" s="490"/>
      <c r="AC51" s="490"/>
      <c r="AD51" s="490"/>
      <c r="AE51" s="490"/>
      <c r="AF51" s="490"/>
      <c r="AG51" s="490"/>
      <c r="AH51" s="490"/>
      <c r="AI51" s="490"/>
      <c r="AJ51" s="490"/>
      <c r="AK51" s="490"/>
      <c r="AL51" s="490"/>
      <c r="AM51" s="490"/>
      <c r="AN51" s="490"/>
      <c r="AO51" s="491"/>
      <c r="AP51" s="485"/>
      <c r="AQ51" s="486"/>
      <c r="AR51" s="486"/>
      <c r="AS51" s="486"/>
      <c r="AT51" s="486"/>
      <c r="AU51" s="486"/>
      <c r="AV51" s="438" t="s">
        <v>46</v>
      </c>
      <c r="AW51" s="438"/>
      <c r="AX51" s="439"/>
      <c r="AY51" s="485"/>
      <c r="AZ51" s="486"/>
      <c r="BA51" s="486"/>
      <c r="BB51" s="486"/>
      <c r="BC51" s="486"/>
      <c r="BD51" s="486"/>
      <c r="BE51" s="486"/>
      <c r="BF51" s="486"/>
      <c r="BG51" s="486"/>
      <c r="BH51" s="438" t="s">
        <v>8</v>
      </c>
      <c r="BI51" s="438"/>
      <c r="BJ51" s="481"/>
      <c r="BK51" s="489" t="s">
        <v>309</v>
      </c>
      <c r="BL51" s="490"/>
      <c r="BM51" s="490"/>
      <c r="BN51" s="490"/>
      <c r="BO51" s="490"/>
      <c r="BP51" s="490"/>
      <c r="BQ51" s="490"/>
      <c r="BR51" s="490"/>
      <c r="BS51" s="490"/>
      <c r="BT51" s="490"/>
      <c r="BU51" s="490"/>
      <c r="BV51" s="490"/>
      <c r="BW51" s="490"/>
      <c r="BX51" s="490"/>
      <c r="BY51" s="490"/>
      <c r="BZ51" s="491"/>
      <c r="CA51" s="482"/>
      <c r="CB51" s="483"/>
      <c r="CC51" s="483"/>
      <c r="CD51" s="483"/>
      <c r="CE51" s="483"/>
      <c r="CF51" s="483"/>
      <c r="CG51" s="483"/>
      <c r="CH51" s="483"/>
      <c r="CI51" s="483"/>
      <c r="CJ51" s="483"/>
      <c r="CK51" s="483"/>
      <c r="CL51" s="483"/>
      <c r="CM51" s="484"/>
      <c r="CN51" s="485"/>
      <c r="CO51" s="486"/>
      <c r="CP51" s="486"/>
      <c r="CQ51" s="486"/>
      <c r="CR51" s="486"/>
      <c r="CS51" s="486"/>
      <c r="CT51" s="438" t="s">
        <v>46</v>
      </c>
      <c r="CU51" s="438"/>
      <c r="CV51" s="439"/>
      <c r="CW51" s="485"/>
      <c r="CX51" s="486"/>
      <c r="CY51" s="486"/>
      <c r="CZ51" s="486"/>
      <c r="DA51" s="486"/>
      <c r="DB51" s="486"/>
      <c r="DC51" s="438" t="s">
        <v>8</v>
      </c>
      <c r="DD51" s="438"/>
      <c r="DE51" s="487"/>
      <c r="DF51" s="488"/>
      <c r="DG51" s="486"/>
      <c r="DH51" s="486"/>
      <c r="DI51" s="486"/>
      <c r="DJ51" s="486"/>
      <c r="DK51" s="486"/>
      <c r="DL51" s="438" t="s">
        <v>8</v>
      </c>
      <c r="DM51" s="438"/>
      <c r="DN51" s="481"/>
    </row>
    <row r="52" spans="1:118" ht="18" customHeight="1" hidden="1">
      <c r="A52" s="489" t="s">
        <v>315</v>
      </c>
      <c r="B52" s="490"/>
      <c r="C52" s="490"/>
      <c r="D52" s="490"/>
      <c r="E52" s="490"/>
      <c r="F52" s="490"/>
      <c r="G52" s="490"/>
      <c r="H52" s="490"/>
      <c r="I52" s="490"/>
      <c r="J52" s="490"/>
      <c r="K52" s="490"/>
      <c r="L52" s="490"/>
      <c r="M52" s="490"/>
      <c r="N52" s="490"/>
      <c r="O52" s="490"/>
      <c r="P52" s="491"/>
      <c r="Q52" s="485"/>
      <c r="R52" s="486"/>
      <c r="S52" s="486"/>
      <c r="T52" s="486"/>
      <c r="U52" s="486"/>
      <c r="V52" s="486"/>
      <c r="W52" s="438" t="s">
        <v>8</v>
      </c>
      <c r="X52" s="438"/>
      <c r="Y52" s="481"/>
      <c r="Z52" s="489" t="s">
        <v>309</v>
      </c>
      <c r="AA52" s="490"/>
      <c r="AB52" s="490"/>
      <c r="AC52" s="490"/>
      <c r="AD52" s="490"/>
      <c r="AE52" s="490"/>
      <c r="AF52" s="490"/>
      <c r="AG52" s="490"/>
      <c r="AH52" s="490"/>
      <c r="AI52" s="490"/>
      <c r="AJ52" s="490"/>
      <c r="AK52" s="490"/>
      <c r="AL52" s="490"/>
      <c r="AM52" s="490"/>
      <c r="AN52" s="490"/>
      <c r="AO52" s="491"/>
      <c r="AP52" s="485"/>
      <c r="AQ52" s="486"/>
      <c r="AR52" s="486"/>
      <c r="AS52" s="486"/>
      <c r="AT52" s="486"/>
      <c r="AU52" s="486"/>
      <c r="AV52" s="438" t="s">
        <v>46</v>
      </c>
      <c r="AW52" s="438"/>
      <c r="AX52" s="439"/>
      <c r="AY52" s="485"/>
      <c r="AZ52" s="486"/>
      <c r="BA52" s="486"/>
      <c r="BB52" s="486"/>
      <c r="BC52" s="486"/>
      <c r="BD52" s="486"/>
      <c r="BE52" s="486"/>
      <c r="BF52" s="486"/>
      <c r="BG52" s="486"/>
      <c r="BH52" s="438" t="s">
        <v>8</v>
      </c>
      <c r="BI52" s="438"/>
      <c r="BJ52" s="481"/>
      <c r="BK52" s="489" t="s">
        <v>309</v>
      </c>
      <c r="BL52" s="490"/>
      <c r="BM52" s="490"/>
      <c r="BN52" s="490"/>
      <c r="BO52" s="490"/>
      <c r="BP52" s="490"/>
      <c r="BQ52" s="490"/>
      <c r="BR52" s="490"/>
      <c r="BS52" s="490"/>
      <c r="BT52" s="490"/>
      <c r="BU52" s="490"/>
      <c r="BV52" s="490"/>
      <c r="BW52" s="490"/>
      <c r="BX52" s="490"/>
      <c r="BY52" s="490"/>
      <c r="BZ52" s="491"/>
      <c r="CA52" s="482"/>
      <c r="CB52" s="483"/>
      <c r="CC52" s="483"/>
      <c r="CD52" s="483"/>
      <c r="CE52" s="483"/>
      <c r="CF52" s="483"/>
      <c r="CG52" s="483"/>
      <c r="CH52" s="483"/>
      <c r="CI52" s="483"/>
      <c r="CJ52" s="483"/>
      <c r="CK52" s="483"/>
      <c r="CL52" s="483"/>
      <c r="CM52" s="484"/>
      <c r="CN52" s="485"/>
      <c r="CO52" s="486"/>
      <c r="CP52" s="486"/>
      <c r="CQ52" s="486"/>
      <c r="CR52" s="486"/>
      <c r="CS52" s="486"/>
      <c r="CT52" s="438" t="s">
        <v>46</v>
      </c>
      <c r="CU52" s="438"/>
      <c r="CV52" s="439"/>
      <c r="CW52" s="485"/>
      <c r="CX52" s="486"/>
      <c r="CY52" s="486"/>
      <c r="CZ52" s="486"/>
      <c r="DA52" s="486"/>
      <c r="DB52" s="486"/>
      <c r="DC52" s="438" t="s">
        <v>8</v>
      </c>
      <c r="DD52" s="438"/>
      <c r="DE52" s="487"/>
      <c r="DF52" s="488"/>
      <c r="DG52" s="486"/>
      <c r="DH52" s="486"/>
      <c r="DI52" s="486"/>
      <c r="DJ52" s="486"/>
      <c r="DK52" s="486"/>
      <c r="DL52" s="438" t="s">
        <v>8</v>
      </c>
      <c r="DM52" s="438"/>
      <c r="DN52" s="481"/>
    </row>
    <row r="53" spans="1:118" ht="18" customHeight="1" hidden="1">
      <c r="A53" s="489" t="s">
        <v>315</v>
      </c>
      <c r="B53" s="490"/>
      <c r="C53" s="490"/>
      <c r="D53" s="490"/>
      <c r="E53" s="490"/>
      <c r="F53" s="490"/>
      <c r="G53" s="490"/>
      <c r="H53" s="490"/>
      <c r="I53" s="490"/>
      <c r="J53" s="490"/>
      <c r="K53" s="490"/>
      <c r="L53" s="490"/>
      <c r="M53" s="490"/>
      <c r="N53" s="490"/>
      <c r="O53" s="490"/>
      <c r="P53" s="491"/>
      <c r="Q53" s="485"/>
      <c r="R53" s="486"/>
      <c r="S53" s="486"/>
      <c r="T53" s="486"/>
      <c r="U53" s="486"/>
      <c r="V53" s="486"/>
      <c r="W53" s="438" t="s">
        <v>8</v>
      </c>
      <c r="X53" s="438"/>
      <c r="Y53" s="481"/>
      <c r="Z53" s="489" t="s">
        <v>309</v>
      </c>
      <c r="AA53" s="490"/>
      <c r="AB53" s="490"/>
      <c r="AC53" s="490"/>
      <c r="AD53" s="490"/>
      <c r="AE53" s="490"/>
      <c r="AF53" s="490"/>
      <c r="AG53" s="490"/>
      <c r="AH53" s="490"/>
      <c r="AI53" s="490"/>
      <c r="AJ53" s="490"/>
      <c r="AK53" s="490"/>
      <c r="AL53" s="490"/>
      <c r="AM53" s="490"/>
      <c r="AN53" s="490"/>
      <c r="AO53" s="491"/>
      <c r="AP53" s="485"/>
      <c r="AQ53" s="486"/>
      <c r="AR53" s="486"/>
      <c r="AS53" s="486"/>
      <c r="AT53" s="486"/>
      <c r="AU53" s="486"/>
      <c r="AV53" s="438" t="s">
        <v>46</v>
      </c>
      <c r="AW53" s="438"/>
      <c r="AX53" s="439"/>
      <c r="AY53" s="485"/>
      <c r="AZ53" s="486"/>
      <c r="BA53" s="486"/>
      <c r="BB53" s="486"/>
      <c r="BC53" s="486"/>
      <c r="BD53" s="486"/>
      <c r="BE53" s="486"/>
      <c r="BF53" s="486"/>
      <c r="BG53" s="486"/>
      <c r="BH53" s="438" t="s">
        <v>8</v>
      </c>
      <c r="BI53" s="438"/>
      <c r="BJ53" s="481"/>
      <c r="BK53" s="489" t="s">
        <v>309</v>
      </c>
      <c r="BL53" s="490"/>
      <c r="BM53" s="490"/>
      <c r="BN53" s="490"/>
      <c r="BO53" s="490"/>
      <c r="BP53" s="490"/>
      <c r="BQ53" s="490"/>
      <c r="BR53" s="490"/>
      <c r="BS53" s="490"/>
      <c r="BT53" s="490"/>
      <c r="BU53" s="490"/>
      <c r="BV53" s="490"/>
      <c r="BW53" s="490"/>
      <c r="BX53" s="490"/>
      <c r="BY53" s="490"/>
      <c r="BZ53" s="491"/>
      <c r="CA53" s="482"/>
      <c r="CB53" s="483"/>
      <c r="CC53" s="483"/>
      <c r="CD53" s="483"/>
      <c r="CE53" s="483"/>
      <c r="CF53" s="483"/>
      <c r="CG53" s="483"/>
      <c r="CH53" s="483"/>
      <c r="CI53" s="483"/>
      <c r="CJ53" s="483"/>
      <c r="CK53" s="483"/>
      <c r="CL53" s="483"/>
      <c r="CM53" s="484"/>
      <c r="CN53" s="485"/>
      <c r="CO53" s="486"/>
      <c r="CP53" s="486"/>
      <c r="CQ53" s="486"/>
      <c r="CR53" s="486"/>
      <c r="CS53" s="486"/>
      <c r="CT53" s="438" t="s">
        <v>46</v>
      </c>
      <c r="CU53" s="438"/>
      <c r="CV53" s="439"/>
      <c r="CW53" s="485"/>
      <c r="CX53" s="486"/>
      <c r="CY53" s="486"/>
      <c r="CZ53" s="486"/>
      <c r="DA53" s="486"/>
      <c r="DB53" s="486"/>
      <c r="DC53" s="438" t="s">
        <v>8</v>
      </c>
      <c r="DD53" s="438"/>
      <c r="DE53" s="487"/>
      <c r="DF53" s="488"/>
      <c r="DG53" s="486"/>
      <c r="DH53" s="486"/>
      <c r="DI53" s="486"/>
      <c r="DJ53" s="486"/>
      <c r="DK53" s="486"/>
      <c r="DL53" s="438" t="s">
        <v>8</v>
      </c>
      <c r="DM53" s="438"/>
      <c r="DN53" s="481"/>
    </row>
    <row r="54" spans="1:118" ht="18" customHeight="1" hidden="1">
      <c r="A54" s="489" t="s">
        <v>315</v>
      </c>
      <c r="B54" s="490"/>
      <c r="C54" s="490"/>
      <c r="D54" s="490"/>
      <c r="E54" s="490"/>
      <c r="F54" s="490"/>
      <c r="G54" s="490"/>
      <c r="H54" s="490"/>
      <c r="I54" s="490"/>
      <c r="J54" s="490"/>
      <c r="K54" s="490"/>
      <c r="L54" s="490"/>
      <c r="M54" s="490"/>
      <c r="N54" s="490"/>
      <c r="O54" s="490"/>
      <c r="P54" s="491"/>
      <c r="Q54" s="485"/>
      <c r="R54" s="486"/>
      <c r="S54" s="486"/>
      <c r="T54" s="486"/>
      <c r="U54" s="486"/>
      <c r="V54" s="486"/>
      <c r="W54" s="438" t="s">
        <v>8</v>
      </c>
      <c r="X54" s="438"/>
      <c r="Y54" s="481"/>
      <c r="Z54" s="489" t="s">
        <v>309</v>
      </c>
      <c r="AA54" s="490"/>
      <c r="AB54" s="490"/>
      <c r="AC54" s="490"/>
      <c r="AD54" s="490"/>
      <c r="AE54" s="490"/>
      <c r="AF54" s="490"/>
      <c r="AG54" s="490"/>
      <c r="AH54" s="490"/>
      <c r="AI54" s="490"/>
      <c r="AJ54" s="490"/>
      <c r="AK54" s="490"/>
      <c r="AL54" s="490"/>
      <c r="AM54" s="490"/>
      <c r="AN54" s="490"/>
      <c r="AO54" s="491"/>
      <c r="AP54" s="485"/>
      <c r="AQ54" s="486"/>
      <c r="AR54" s="486"/>
      <c r="AS54" s="486"/>
      <c r="AT54" s="486"/>
      <c r="AU54" s="486"/>
      <c r="AV54" s="438" t="s">
        <v>46</v>
      </c>
      <c r="AW54" s="438"/>
      <c r="AX54" s="439"/>
      <c r="AY54" s="485"/>
      <c r="AZ54" s="486"/>
      <c r="BA54" s="486"/>
      <c r="BB54" s="486"/>
      <c r="BC54" s="486"/>
      <c r="BD54" s="486"/>
      <c r="BE54" s="486"/>
      <c r="BF54" s="486"/>
      <c r="BG54" s="486"/>
      <c r="BH54" s="438" t="s">
        <v>8</v>
      </c>
      <c r="BI54" s="438"/>
      <c r="BJ54" s="481"/>
      <c r="BK54" s="489" t="s">
        <v>309</v>
      </c>
      <c r="BL54" s="490"/>
      <c r="BM54" s="490"/>
      <c r="BN54" s="490"/>
      <c r="BO54" s="490"/>
      <c r="BP54" s="490"/>
      <c r="BQ54" s="490"/>
      <c r="BR54" s="490"/>
      <c r="BS54" s="490"/>
      <c r="BT54" s="490"/>
      <c r="BU54" s="490"/>
      <c r="BV54" s="490"/>
      <c r="BW54" s="490"/>
      <c r="BX54" s="490"/>
      <c r="BY54" s="490"/>
      <c r="BZ54" s="491"/>
      <c r="CA54" s="482"/>
      <c r="CB54" s="483"/>
      <c r="CC54" s="483"/>
      <c r="CD54" s="483"/>
      <c r="CE54" s="483"/>
      <c r="CF54" s="483"/>
      <c r="CG54" s="483"/>
      <c r="CH54" s="483"/>
      <c r="CI54" s="483"/>
      <c r="CJ54" s="483"/>
      <c r="CK54" s="483"/>
      <c r="CL54" s="483"/>
      <c r="CM54" s="484"/>
      <c r="CN54" s="485"/>
      <c r="CO54" s="486"/>
      <c r="CP54" s="486"/>
      <c r="CQ54" s="486"/>
      <c r="CR54" s="486"/>
      <c r="CS54" s="486"/>
      <c r="CT54" s="438" t="s">
        <v>46</v>
      </c>
      <c r="CU54" s="438"/>
      <c r="CV54" s="439"/>
      <c r="CW54" s="485"/>
      <c r="CX54" s="486"/>
      <c r="CY54" s="486"/>
      <c r="CZ54" s="486"/>
      <c r="DA54" s="486"/>
      <c r="DB54" s="486"/>
      <c r="DC54" s="438" t="s">
        <v>8</v>
      </c>
      <c r="DD54" s="438"/>
      <c r="DE54" s="487"/>
      <c r="DF54" s="488"/>
      <c r="DG54" s="486"/>
      <c r="DH54" s="486"/>
      <c r="DI54" s="486"/>
      <c r="DJ54" s="486"/>
      <c r="DK54" s="486"/>
      <c r="DL54" s="438" t="s">
        <v>8</v>
      </c>
      <c r="DM54" s="438"/>
      <c r="DN54" s="481"/>
    </row>
    <row r="55" spans="1:118" ht="18" customHeight="1" hidden="1">
      <c r="A55" s="489" t="s">
        <v>315</v>
      </c>
      <c r="B55" s="490"/>
      <c r="C55" s="490"/>
      <c r="D55" s="490"/>
      <c r="E55" s="490"/>
      <c r="F55" s="490"/>
      <c r="G55" s="490"/>
      <c r="H55" s="490"/>
      <c r="I55" s="490"/>
      <c r="J55" s="490"/>
      <c r="K55" s="490"/>
      <c r="L55" s="490"/>
      <c r="M55" s="490"/>
      <c r="N55" s="490"/>
      <c r="O55" s="490"/>
      <c r="P55" s="491"/>
      <c r="Q55" s="485"/>
      <c r="R55" s="486"/>
      <c r="S55" s="486"/>
      <c r="T55" s="486"/>
      <c r="U55" s="486"/>
      <c r="V55" s="486"/>
      <c r="W55" s="438" t="s">
        <v>8</v>
      </c>
      <c r="X55" s="438"/>
      <c r="Y55" s="481"/>
      <c r="Z55" s="489" t="s">
        <v>309</v>
      </c>
      <c r="AA55" s="490"/>
      <c r="AB55" s="490"/>
      <c r="AC55" s="490"/>
      <c r="AD55" s="490"/>
      <c r="AE55" s="490"/>
      <c r="AF55" s="490"/>
      <c r="AG55" s="490"/>
      <c r="AH55" s="490"/>
      <c r="AI55" s="490"/>
      <c r="AJ55" s="490"/>
      <c r="AK55" s="490"/>
      <c r="AL55" s="490"/>
      <c r="AM55" s="490"/>
      <c r="AN55" s="490"/>
      <c r="AO55" s="491"/>
      <c r="AP55" s="485"/>
      <c r="AQ55" s="486"/>
      <c r="AR55" s="486"/>
      <c r="AS55" s="486"/>
      <c r="AT55" s="486"/>
      <c r="AU55" s="486"/>
      <c r="AV55" s="438" t="s">
        <v>46</v>
      </c>
      <c r="AW55" s="438"/>
      <c r="AX55" s="439"/>
      <c r="AY55" s="485"/>
      <c r="AZ55" s="486"/>
      <c r="BA55" s="486"/>
      <c r="BB55" s="486"/>
      <c r="BC55" s="486"/>
      <c r="BD55" s="486"/>
      <c r="BE55" s="486"/>
      <c r="BF55" s="486"/>
      <c r="BG55" s="486"/>
      <c r="BH55" s="438" t="s">
        <v>8</v>
      </c>
      <c r="BI55" s="438"/>
      <c r="BJ55" s="481"/>
      <c r="BK55" s="489" t="s">
        <v>309</v>
      </c>
      <c r="BL55" s="490"/>
      <c r="BM55" s="490"/>
      <c r="BN55" s="490"/>
      <c r="BO55" s="490"/>
      <c r="BP55" s="490"/>
      <c r="BQ55" s="490"/>
      <c r="BR55" s="490"/>
      <c r="BS55" s="490"/>
      <c r="BT55" s="490"/>
      <c r="BU55" s="490"/>
      <c r="BV55" s="490"/>
      <c r="BW55" s="490"/>
      <c r="BX55" s="490"/>
      <c r="BY55" s="490"/>
      <c r="BZ55" s="491"/>
      <c r="CA55" s="482"/>
      <c r="CB55" s="483"/>
      <c r="CC55" s="483"/>
      <c r="CD55" s="483"/>
      <c r="CE55" s="483"/>
      <c r="CF55" s="483"/>
      <c r="CG55" s="483"/>
      <c r="CH55" s="483"/>
      <c r="CI55" s="483"/>
      <c r="CJ55" s="483"/>
      <c r="CK55" s="483"/>
      <c r="CL55" s="483"/>
      <c r="CM55" s="484"/>
      <c r="CN55" s="485"/>
      <c r="CO55" s="486"/>
      <c r="CP55" s="486"/>
      <c r="CQ55" s="486"/>
      <c r="CR55" s="486"/>
      <c r="CS55" s="486"/>
      <c r="CT55" s="438" t="s">
        <v>46</v>
      </c>
      <c r="CU55" s="438"/>
      <c r="CV55" s="439"/>
      <c r="CW55" s="485"/>
      <c r="CX55" s="486"/>
      <c r="CY55" s="486"/>
      <c r="CZ55" s="486"/>
      <c r="DA55" s="486"/>
      <c r="DB55" s="486"/>
      <c r="DC55" s="438" t="s">
        <v>8</v>
      </c>
      <c r="DD55" s="438"/>
      <c r="DE55" s="487"/>
      <c r="DF55" s="488"/>
      <c r="DG55" s="486"/>
      <c r="DH55" s="486"/>
      <c r="DI55" s="486"/>
      <c r="DJ55" s="486"/>
      <c r="DK55" s="486"/>
      <c r="DL55" s="438" t="s">
        <v>8</v>
      </c>
      <c r="DM55" s="438"/>
      <c r="DN55" s="481"/>
    </row>
    <row r="56" spans="1:118" ht="18" customHeight="1" hidden="1">
      <c r="A56" s="489" t="s">
        <v>315</v>
      </c>
      <c r="B56" s="490"/>
      <c r="C56" s="490"/>
      <c r="D56" s="490"/>
      <c r="E56" s="490"/>
      <c r="F56" s="490"/>
      <c r="G56" s="490"/>
      <c r="H56" s="490"/>
      <c r="I56" s="490"/>
      <c r="J56" s="490"/>
      <c r="K56" s="490"/>
      <c r="L56" s="490"/>
      <c r="M56" s="490"/>
      <c r="N56" s="490"/>
      <c r="O56" s="490"/>
      <c r="P56" s="491"/>
      <c r="Q56" s="485"/>
      <c r="R56" s="486"/>
      <c r="S56" s="486"/>
      <c r="T56" s="486"/>
      <c r="U56" s="486"/>
      <c r="V56" s="486"/>
      <c r="W56" s="438" t="s">
        <v>8</v>
      </c>
      <c r="X56" s="438"/>
      <c r="Y56" s="481"/>
      <c r="Z56" s="489" t="s">
        <v>309</v>
      </c>
      <c r="AA56" s="490"/>
      <c r="AB56" s="490"/>
      <c r="AC56" s="490"/>
      <c r="AD56" s="490"/>
      <c r="AE56" s="490"/>
      <c r="AF56" s="490"/>
      <c r="AG56" s="490"/>
      <c r="AH56" s="490"/>
      <c r="AI56" s="490"/>
      <c r="AJ56" s="490"/>
      <c r="AK56" s="490"/>
      <c r="AL56" s="490"/>
      <c r="AM56" s="490"/>
      <c r="AN56" s="490"/>
      <c r="AO56" s="491"/>
      <c r="AP56" s="485"/>
      <c r="AQ56" s="486"/>
      <c r="AR56" s="486"/>
      <c r="AS56" s="486"/>
      <c r="AT56" s="486"/>
      <c r="AU56" s="486"/>
      <c r="AV56" s="438" t="s">
        <v>46</v>
      </c>
      <c r="AW56" s="438"/>
      <c r="AX56" s="439"/>
      <c r="AY56" s="485"/>
      <c r="AZ56" s="486"/>
      <c r="BA56" s="486"/>
      <c r="BB56" s="486"/>
      <c r="BC56" s="486"/>
      <c r="BD56" s="486"/>
      <c r="BE56" s="486"/>
      <c r="BF56" s="486"/>
      <c r="BG56" s="486"/>
      <c r="BH56" s="438" t="s">
        <v>8</v>
      </c>
      <c r="BI56" s="438"/>
      <c r="BJ56" s="481"/>
      <c r="BK56" s="489" t="s">
        <v>309</v>
      </c>
      <c r="BL56" s="490"/>
      <c r="BM56" s="490"/>
      <c r="BN56" s="490"/>
      <c r="BO56" s="490"/>
      <c r="BP56" s="490"/>
      <c r="BQ56" s="490"/>
      <c r="BR56" s="490"/>
      <c r="BS56" s="490"/>
      <c r="BT56" s="490"/>
      <c r="BU56" s="490"/>
      <c r="BV56" s="490"/>
      <c r="BW56" s="490"/>
      <c r="BX56" s="490"/>
      <c r="BY56" s="490"/>
      <c r="BZ56" s="491"/>
      <c r="CA56" s="482"/>
      <c r="CB56" s="483"/>
      <c r="CC56" s="483"/>
      <c r="CD56" s="483"/>
      <c r="CE56" s="483"/>
      <c r="CF56" s="483"/>
      <c r="CG56" s="483"/>
      <c r="CH56" s="483"/>
      <c r="CI56" s="483"/>
      <c r="CJ56" s="483"/>
      <c r="CK56" s="483"/>
      <c r="CL56" s="483"/>
      <c r="CM56" s="484"/>
      <c r="CN56" s="485"/>
      <c r="CO56" s="486"/>
      <c r="CP56" s="486"/>
      <c r="CQ56" s="486"/>
      <c r="CR56" s="486"/>
      <c r="CS56" s="486"/>
      <c r="CT56" s="438" t="s">
        <v>46</v>
      </c>
      <c r="CU56" s="438"/>
      <c r="CV56" s="439"/>
      <c r="CW56" s="485"/>
      <c r="CX56" s="486"/>
      <c r="CY56" s="486"/>
      <c r="CZ56" s="486"/>
      <c r="DA56" s="486"/>
      <c r="DB56" s="486"/>
      <c r="DC56" s="438" t="s">
        <v>8</v>
      </c>
      <c r="DD56" s="438"/>
      <c r="DE56" s="487"/>
      <c r="DF56" s="488"/>
      <c r="DG56" s="486"/>
      <c r="DH56" s="486"/>
      <c r="DI56" s="486"/>
      <c r="DJ56" s="486"/>
      <c r="DK56" s="486"/>
      <c r="DL56" s="438" t="s">
        <v>8</v>
      </c>
      <c r="DM56" s="438"/>
      <c r="DN56" s="481"/>
    </row>
    <row r="57" spans="1:118" ht="18" customHeight="1" hidden="1">
      <c r="A57" s="489" t="s">
        <v>315</v>
      </c>
      <c r="B57" s="490"/>
      <c r="C57" s="490"/>
      <c r="D57" s="490"/>
      <c r="E57" s="490"/>
      <c r="F57" s="490"/>
      <c r="G57" s="490"/>
      <c r="H57" s="490"/>
      <c r="I57" s="490"/>
      <c r="J57" s="490"/>
      <c r="K57" s="490"/>
      <c r="L57" s="490"/>
      <c r="M57" s="490"/>
      <c r="N57" s="490"/>
      <c r="O57" s="490"/>
      <c r="P57" s="491"/>
      <c r="Q57" s="485"/>
      <c r="R57" s="486"/>
      <c r="S57" s="486"/>
      <c r="T57" s="486"/>
      <c r="U57" s="486"/>
      <c r="V57" s="486"/>
      <c r="W57" s="438" t="s">
        <v>8</v>
      </c>
      <c r="X57" s="438"/>
      <c r="Y57" s="481"/>
      <c r="Z57" s="489" t="s">
        <v>309</v>
      </c>
      <c r="AA57" s="490"/>
      <c r="AB57" s="490"/>
      <c r="AC57" s="490"/>
      <c r="AD57" s="490"/>
      <c r="AE57" s="490"/>
      <c r="AF57" s="490"/>
      <c r="AG57" s="490"/>
      <c r="AH57" s="490"/>
      <c r="AI57" s="490"/>
      <c r="AJ57" s="490"/>
      <c r="AK57" s="490"/>
      <c r="AL57" s="490"/>
      <c r="AM57" s="490"/>
      <c r="AN57" s="490"/>
      <c r="AO57" s="491"/>
      <c r="AP57" s="485"/>
      <c r="AQ57" s="486"/>
      <c r="AR57" s="486"/>
      <c r="AS57" s="486"/>
      <c r="AT57" s="486"/>
      <c r="AU57" s="486"/>
      <c r="AV57" s="438" t="s">
        <v>46</v>
      </c>
      <c r="AW57" s="438"/>
      <c r="AX57" s="439"/>
      <c r="AY57" s="485"/>
      <c r="AZ57" s="486"/>
      <c r="BA57" s="486"/>
      <c r="BB57" s="486"/>
      <c r="BC57" s="486"/>
      <c r="BD57" s="486"/>
      <c r="BE57" s="486"/>
      <c r="BF57" s="486"/>
      <c r="BG57" s="486"/>
      <c r="BH57" s="438" t="s">
        <v>8</v>
      </c>
      <c r="BI57" s="438"/>
      <c r="BJ57" s="481"/>
      <c r="BK57" s="489" t="s">
        <v>309</v>
      </c>
      <c r="BL57" s="490"/>
      <c r="BM57" s="490"/>
      <c r="BN57" s="490"/>
      <c r="BO57" s="490"/>
      <c r="BP57" s="490"/>
      <c r="BQ57" s="490"/>
      <c r="BR57" s="490"/>
      <c r="BS57" s="490"/>
      <c r="BT57" s="490"/>
      <c r="BU57" s="490"/>
      <c r="BV57" s="490"/>
      <c r="BW57" s="490"/>
      <c r="BX57" s="490"/>
      <c r="BY57" s="490"/>
      <c r="BZ57" s="491"/>
      <c r="CA57" s="482"/>
      <c r="CB57" s="483"/>
      <c r="CC57" s="483"/>
      <c r="CD57" s="483"/>
      <c r="CE57" s="483"/>
      <c r="CF57" s="483"/>
      <c r="CG57" s="483"/>
      <c r="CH57" s="483"/>
      <c r="CI57" s="483"/>
      <c r="CJ57" s="483"/>
      <c r="CK57" s="483"/>
      <c r="CL57" s="483"/>
      <c r="CM57" s="484"/>
      <c r="CN57" s="485"/>
      <c r="CO57" s="486"/>
      <c r="CP57" s="486"/>
      <c r="CQ57" s="486"/>
      <c r="CR57" s="486"/>
      <c r="CS57" s="486"/>
      <c r="CT57" s="438" t="s">
        <v>46</v>
      </c>
      <c r="CU57" s="438"/>
      <c r="CV57" s="439"/>
      <c r="CW57" s="485"/>
      <c r="CX57" s="486"/>
      <c r="CY57" s="486"/>
      <c r="CZ57" s="486"/>
      <c r="DA57" s="486"/>
      <c r="DB57" s="486"/>
      <c r="DC57" s="438" t="s">
        <v>8</v>
      </c>
      <c r="DD57" s="438"/>
      <c r="DE57" s="487"/>
      <c r="DF57" s="488"/>
      <c r="DG57" s="486"/>
      <c r="DH57" s="486"/>
      <c r="DI57" s="486"/>
      <c r="DJ57" s="486"/>
      <c r="DK57" s="486"/>
      <c r="DL57" s="438" t="s">
        <v>8</v>
      </c>
      <c r="DM57" s="438"/>
      <c r="DN57" s="481"/>
    </row>
    <row r="58" spans="1:118" ht="18" customHeight="1" hidden="1">
      <c r="A58" s="489" t="s">
        <v>315</v>
      </c>
      <c r="B58" s="490"/>
      <c r="C58" s="490"/>
      <c r="D58" s="490"/>
      <c r="E58" s="490"/>
      <c r="F58" s="490"/>
      <c r="G58" s="490"/>
      <c r="H58" s="490"/>
      <c r="I58" s="490"/>
      <c r="J58" s="490"/>
      <c r="K58" s="490"/>
      <c r="L58" s="490"/>
      <c r="M58" s="490"/>
      <c r="N58" s="490"/>
      <c r="O58" s="490"/>
      <c r="P58" s="491"/>
      <c r="Q58" s="485"/>
      <c r="R58" s="486"/>
      <c r="S58" s="486"/>
      <c r="T58" s="486"/>
      <c r="U58" s="486"/>
      <c r="V58" s="486"/>
      <c r="W58" s="438" t="s">
        <v>8</v>
      </c>
      <c r="X58" s="438"/>
      <c r="Y58" s="481"/>
      <c r="Z58" s="489" t="s">
        <v>309</v>
      </c>
      <c r="AA58" s="490"/>
      <c r="AB58" s="490"/>
      <c r="AC58" s="490"/>
      <c r="AD58" s="490"/>
      <c r="AE58" s="490"/>
      <c r="AF58" s="490"/>
      <c r="AG58" s="490"/>
      <c r="AH58" s="490"/>
      <c r="AI58" s="490"/>
      <c r="AJ58" s="490"/>
      <c r="AK58" s="490"/>
      <c r="AL58" s="490"/>
      <c r="AM58" s="490"/>
      <c r="AN58" s="490"/>
      <c r="AO58" s="491"/>
      <c r="AP58" s="485"/>
      <c r="AQ58" s="486"/>
      <c r="AR58" s="486"/>
      <c r="AS58" s="486"/>
      <c r="AT58" s="486"/>
      <c r="AU58" s="486"/>
      <c r="AV58" s="438" t="s">
        <v>46</v>
      </c>
      <c r="AW58" s="438"/>
      <c r="AX58" s="439"/>
      <c r="AY58" s="485"/>
      <c r="AZ58" s="486"/>
      <c r="BA58" s="486"/>
      <c r="BB58" s="486"/>
      <c r="BC58" s="486"/>
      <c r="BD58" s="486"/>
      <c r="BE58" s="486"/>
      <c r="BF58" s="486"/>
      <c r="BG58" s="486"/>
      <c r="BH58" s="438" t="s">
        <v>8</v>
      </c>
      <c r="BI58" s="438"/>
      <c r="BJ58" s="481"/>
      <c r="BK58" s="489" t="s">
        <v>309</v>
      </c>
      <c r="BL58" s="490"/>
      <c r="BM58" s="490"/>
      <c r="BN58" s="490"/>
      <c r="BO58" s="490"/>
      <c r="BP58" s="490"/>
      <c r="BQ58" s="490"/>
      <c r="BR58" s="490"/>
      <c r="BS58" s="490"/>
      <c r="BT58" s="490"/>
      <c r="BU58" s="490"/>
      <c r="BV58" s="490"/>
      <c r="BW58" s="490"/>
      <c r="BX58" s="490"/>
      <c r="BY58" s="490"/>
      <c r="BZ58" s="491"/>
      <c r="CA58" s="482"/>
      <c r="CB58" s="483"/>
      <c r="CC58" s="483"/>
      <c r="CD58" s="483"/>
      <c r="CE58" s="483"/>
      <c r="CF58" s="483"/>
      <c r="CG58" s="483"/>
      <c r="CH58" s="483"/>
      <c r="CI58" s="483"/>
      <c r="CJ58" s="483"/>
      <c r="CK58" s="483"/>
      <c r="CL58" s="483"/>
      <c r="CM58" s="484"/>
      <c r="CN58" s="485"/>
      <c r="CO58" s="486"/>
      <c r="CP58" s="486"/>
      <c r="CQ58" s="486"/>
      <c r="CR58" s="486"/>
      <c r="CS58" s="486"/>
      <c r="CT58" s="438" t="s">
        <v>46</v>
      </c>
      <c r="CU58" s="438"/>
      <c r="CV58" s="439"/>
      <c r="CW58" s="485"/>
      <c r="CX58" s="486"/>
      <c r="CY58" s="486"/>
      <c r="CZ58" s="486"/>
      <c r="DA58" s="486"/>
      <c r="DB58" s="486"/>
      <c r="DC58" s="438" t="s">
        <v>8</v>
      </c>
      <c r="DD58" s="438"/>
      <c r="DE58" s="487"/>
      <c r="DF58" s="488"/>
      <c r="DG58" s="486"/>
      <c r="DH58" s="486"/>
      <c r="DI58" s="486"/>
      <c r="DJ58" s="486"/>
      <c r="DK58" s="486"/>
      <c r="DL58" s="438" t="s">
        <v>8</v>
      </c>
      <c r="DM58" s="438"/>
      <c r="DN58" s="481"/>
    </row>
    <row r="59" spans="1:118" ht="18" customHeight="1" hidden="1">
      <c r="A59" s="489" t="s">
        <v>315</v>
      </c>
      <c r="B59" s="490"/>
      <c r="C59" s="490"/>
      <c r="D59" s="490"/>
      <c r="E59" s="490"/>
      <c r="F59" s="490"/>
      <c r="G59" s="490"/>
      <c r="H59" s="490"/>
      <c r="I59" s="490"/>
      <c r="J59" s="490"/>
      <c r="K59" s="490"/>
      <c r="L59" s="490"/>
      <c r="M59" s="490"/>
      <c r="N59" s="490"/>
      <c r="O59" s="490"/>
      <c r="P59" s="491"/>
      <c r="Q59" s="485"/>
      <c r="R59" s="486"/>
      <c r="S59" s="486"/>
      <c r="T59" s="486"/>
      <c r="U59" s="486"/>
      <c r="V59" s="486"/>
      <c r="W59" s="438" t="s">
        <v>8</v>
      </c>
      <c r="X59" s="438"/>
      <c r="Y59" s="481"/>
      <c r="Z59" s="489" t="s">
        <v>309</v>
      </c>
      <c r="AA59" s="490"/>
      <c r="AB59" s="490"/>
      <c r="AC59" s="490"/>
      <c r="AD59" s="490"/>
      <c r="AE59" s="490"/>
      <c r="AF59" s="490"/>
      <c r="AG59" s="490"/>
      <c r="AH59" s="490"/>
      <c r="AI59" s="490"/>
      <c r="AJ59" s="490"/>
      <c r="AK59" s="490"/>
      <c r="AL59" s="490"/>
      <c r="AM59" s="490"/>
      <c r="AN59" s="490"/>
      <c r="AO59" s="491"/>
      <c r="AP59" s="485"/>
      <c r="AQ59" s="486"/>
      <c r="AR59" s="486"/>
      <c r="AS59" s="486"/>
      <c r="AT59" s="486"/>
      <c r="AU59" s="486"/>
      <c r="AV59" s="438" t="s">
        <v>46</v>
      </c>
      <c r="AW59" s="438"/>
      <c r="AX59" s="439"/>
      <c r="AY59" s="485"/>
      <c r="AZ59" s="486"/>
      <c r="BA59" s="486"/>
      <c r="BB59" s="486"/>
      <c r="BC59" s="486"/>
      <c r="BD59" s="486"/>
      <c r="BE59" s="486"/>
      <c r="BF59" s="486"/>
      <c r="BG59" s="486"/>
      <c r="BH59" s="438" t="s">
        <v>8</v>
      </c>
      <c r="BI59" s="438"/>
      <c r="BJ59" s="481"/>
      <c r="BK59" s="489" t="s">
        <v>309</v>
      </c>
      <c r="BL59" s="490"/>
      <c r="BM59" s="490"/>
      <c r="BN59" s="490"/>
      <c r="BO59" s="490"/>
      <c r="BP59" s="490"/>
      <c r="BQ59" s="490"/>
      <c r="BR59" s="490"/>
      <c r="BS59" s="490"/>
      <c r="BT59" s="490"/>
      <c r="BU59" s="490"/>
      <c r="BV59" s="490"/>
      <c r="BW59" s="490"/>
      <c r="BX59" s="490"/>
      <c r="BY59" s="490"/>
      <c r="BZ59" s="491"/>
      <c r="CA59" s="482"/>
      <c r="CB59" s="483"/>
      <c r="CC59" s="483"/>
      <c r="CD59" s="483"/>
      <c r="CE59" s="483"/>
      <c r="CF59" s="483"/>
      <c r="CG59" s="483"/>
      <c r="CH59" s="483"/>
      <c r="CI59" s="483"/>
      <c r="CJ59" s="483"/>
      <c r="CK59" s="483"/>
      <c r="CL59" s="483"/>
      <c r="CM59" s="484"/>
      <c r="CN59" s="485"/>
      <c r="CO59" s="486"/>
      <c r="CP59" s="486"/>
      <c r="CQ59" s="486"/>
      <c r="CR59" s="486"/>
      <c r="CS59" s="486"/>
      <c r="CT59" s="438" t="s">
        <v>46</v>
      </c>
      <c r="CU59" s="438"/>
      <c r="CV59" s="439"/>
      <c r="CW59" s="485"/>
      <c r="CX59" s="486"/>
      <c r="CY59" s="486"/>
      <c r="CZ59" s="486"/>
      <c r="DA59" s="486"/>
      <c r="DB59" s="486"/>
      <c r="DC59" s="438" t="s">
        <v>8</v>
      </c>
      <c r="DD59" s="438"/>
      <c r="DE59" s="487"/>
      <c r="DF59" s="488"/>
      <c r="DG59" s="486"/>
      <c r="DH59" s="486"/>
      <c r="DI59" s="486"/>
      <c r="DJ59" s="486"/>
      <c r="DK59" s="486"/>
      <c r="DL59" s="438" t="s">
        <v>8</v>
      </c>
      <c r="DM59" s="438"/>
      <c r="DN59" s="481"/>
    </row>
    <row r="60" spans="1:118" ht="18" customHeight="1" hidden="1">
      <c r="A60" s="489" t="s">
        <v>315</v>
      </c>
      <c r="B60" s="490"/>
      <c r="C60" s="490"/>
      <c r="D60" s="490"/>
      <c r="E60" s="490"/>
      <c r="F60" s="490"/>
      <c r="G60" s="490"/>
      <c r="H60" s="490"/>
      <c r="I60" s="490"/>
      <c r="J60" s="490"/>
      <c r="K60" s="490"/>
      <c r="L60" s="490"/>
      <c r="M60" s="490"/>
      <c r="N60" s="490"/>
      <c r="O60" s="490"/>
      <c r="P60" s="491"/>
      <c r="Q60" s="485"/>
      <c r="R60" s="486"/>
      <c r="S60" s="486"/>
      <c r="T60" s="486"/>
      <c r="U60" s="486"/>
      <c r="V60" s="486"/>
      <c r="W60" s="438" t="s">
        <v>8</v>
      </c>
      <c r="X60" s="438"/>
      <c r="Y60" s="481"/>
      <c r="Z60" s="489" t="s">
        <v>309</v>
      </c>
      <c r="AA60" s="490"/>
      <c r="AB60" s="490"/>
      <c r="AC60" s="490"/>
      <c r="AD60" s="490"/>
      <c r="AE60" s="490"/>
      <c r="AF60" s="490"/>
      <c r="AG60" s="490"/>
      <c r="AH60" s="490"/>
      <c r="AI60" s="490"/>
      <c r="AJ60" s="490"/>
      <c r="AK60" s="490"/>
      <c r="AL60" s="490"/>
      <c r="AM60" s="490"/>
      <c r="AN60" s="490"/>
      <c r="AO60" s="491"/>
      <c r="AP60" s="485"/>
      <c r="AQ60" s="486"/>
      <c r="AR60" s="486"/>
      <c r="AS60" s="486"/>
      <c r="AT60" s="486"/>
      <c r="AU60" s="486"/>
      <c r="AV60" s="438" t="s">
        <v>46</v>
      </c>
      <c r="AW60" s="438"/>
      <c r="AX60" s="439"/>
      <c r="AY60" s="485"/>
      <c r="AZ60" s="486"/>
      <c r="BA60" s="486"/>
      <c r="BB60" s="486"/>
      <c r="BC60" s="486"/>
      <c r="BD60" s="486"/>
      <c r="BE60" s="486"/>
      <c r="BF60" s="486"/>
      <c r="BG60" s="486"/>
      <c r="BH60" s="438" t="s">
        <v>8</v>
      </c>
      <c r="BI60" s="438"/>
      <c r="BJ60" s="481"/>
      <c r="BK60" s="489" t="s">
        <v>309</v>
      </c>
      <c r="BL60" s="490"/>
      <c r="BM60" s="490"/>
      <c r="BN60" s="490"/>
      <c r="BO60" s="490"/>
      <c r="BP60" s="490"/>
      <c r="BQ60" s="490"/>
      <c r="BR60" s="490"/>
      <c r="BS60" s="490"/>
      <c r="BT60" s="490"/>
      <c r="BU60" s="490"/>
      <c r="BV60" s="490"/>
      <c r="BW60" s="490"/>
      <c r="BX60" s="490"/>
      <c r="BY60" s="490"/>
      <c r="BZ60" s="491"/>
      <c r="CA60" s="482"/>
      <c r="CB60" s="483"/>
      <c r="CC60" s="483"/>
      <c r="CD60" s="483"/>
      <c r="CE60" s="483"/>
      <c r="CF60" s="483"/>
      <c r="CG60" s="483"/>
      <c r="CH60" s="483"/>
      <c r="CI60" s="483"/>
      <c r="CJ60" s="483"/>
      <c r="CK60" s="483"/>
      <c r="CL60" s="483"/>
      <c r="CM60" s="484"/>
      <c r="CN60" s="485"/>
      <c r="CO60" s="486"/>
      <c r="CP60" s="486"/>
      <c r="CQ60" s="486"/>
      <c r="CR60" s="486"/>
      <c r="CS60" s="486"/>
      <c r="CT60" s="438" t="s">
        <v>46</v>
      </c>
      <c r="CU60" s="438"/>
      <c r="CV60" s="439"/>
      <c r="CW60" s="485"/>
      <c r="CX60" s="486"/>
      <c r="CY60" s="486"/>
      <c r="CZ60" s="486"/>
      <c r="DA60" s="486"/>
      <c r="DB60" s="486"/>
      <c r="DC60" s="438" t="s">
        <v>8</v>
      </c>
      <c r="DD60" s="438"/>
      <c r="DE60" s="487"/>
      <c r="DF60" s="488"/>
      <c r="DG60" s="486"/>
      <c r="DH60" s="486"/>
      <c r="DI60" s="486"/>
      <c r="DJ60" s="486"/>
      <c r="DK60" s="486"/>
      <c r="DL60" s="438" t="s">
        <v>8</v>
      </c>
      <c r="DM60" s="438"/>
      <c r="DN60" s="481"/>
    </row>
    <row r="61" spans="1:118" ht="18" customHeight="1" hidden="1">
      <c r="A61" s="489" t="s">
        <v>315</v>
      </c>
      <c r="B61" s="490"/>
      <c r="C61" s="490"/>
      <c r="D61" s="490"/>
      <c r="E61" s="490"/>
      <c r="F61" s="490"/>
      <c r="G61" s="490"/>
      <c r="H61" s="490"/>
      <c r="I61" s="490"/>
      <c r="J61" s="490"/>
      <c r="K61" s="490"/>
      <c r="L61" s="490"/>
      <c r="M61" s="490"/>
      <c r="N61" s="490"/>
      <c r="O61" s="490"/>
      <c r="P61" s="491"/>
      <c r="Q61" s="485"/>
      <c r="R61" s="486"/>
      <c r="S61" s="486"/>
      <c r="T61" s="486"/>
      <c r="U61" s="486"/>
      <c r="V61" s="486"/>
      <c r="W61" s="438" t="s">
        <v>8</v>
      </c>
      <c r="X61" s="438"/>
      <c r="Y61" s="481"/>
      <c r="Z61" s="489" t="s">
        <v>309</v>
      </c>
      <c r="AA61" s="490"/>
      <c r="AB61" s="490"/>
      <c r="AC61" s="490"/>
      <c r="AD61" s="490"/>
      <c r="AE61" s="490"/>
      <c r="AF61" s="490"/>
      <c r="AG61" s="490"/>
      <c r="AH61" s="490"/>
      <c r="AI61" s="490"/>
      <c r="AJ61" s="490"/>
      <c r="AK61" s="490"/>
      <c r="AL61" s="490"/>
      <c r="AM61" s="490"/>
      <c r="AN61" s="490"/>
      <c r="AO61" s="491"/>
      <c r="AP61" s="485"/>
      <c r="AQ61" s="486"/>
      <c r="AR61" s="486"/>
      <c r="AS61" s="486"/>
      <c r="AT61" s="486"/>
      <c r="AU61" s="486"/>
      <c r="AV61" s="438" t="s">
        <v>46</v>
      </c>
      <c r="AW61" s="438"/>
      <c r="AX61" s="439"/>
      <c r="AY61" s="485"/>
      <c r="AZ61" s="486"/>
      <c r="BA61" s="486"/>
      <c r="BB61" s="486"/>
      <c r="BC61" s="486"/>
      <c r="BD61" s="486"/>
      <c r="BE61" s="486"/>
      <c r="BF61" s="486"/>
      <c r="BG61" s="486"/>
      <c r="BH61" s="438" t="s">
        <v>8</v>
      </c>
      <c r="BI61" s="438"/>
      <c r="BJ61" s="481"/>
      <c r="BK61" s="489" t="s">
        <v>309</v>
      </c>
      <c r="BL61" s="490"/>
      <c r="BM61" s="490"/>
      <c r="BN61" s="490"/>
      <c r="BO61" s="490"/>
      <c r="BP61" s="490"/>
      <c r="BQ61" s="490"/>
      <c r="BR61" s="490"/>
      <c r="BS61" s="490"/>
      <c r="BT61" s="490"/>
      <c r="BU61" s="490"/>
      <c r="BV61" s="490"/>
      <c r="BW61" s="490"/>
      <c r="BX61" s="490"/>
      <c r="BY61" s="490"/>
      <c r="BZ61" s="491"/>
      <c r="CA61" s="482"/>
      <c r="CB61" s="483"/>
      <c r="CC61" s="483"/>
      <c r="CD61" s="483"/>
      <c r="CE61" s="483"/>
      <c r="CF61" s="483"/>
      <c r="CG61" s="483"/>
      <c r="CH61" s="483"/>
      <c r="CI61" s="483"/>
      <c r="CJ61" s="483"/>
      <c r="CK61" s="483"/>
      <c r="CL61" s="483"/>
      <c r="CM61" s="484"/>
      <c r="CN61" s="485"/>
      <c r="CO61" s="486"/>
      <c r="CP61" s="486"/>
      <c r="CQ61" s="486"/>
      <c r="CR61" s="486"/>
      <c r="CS61" s="486"/>
      <c r="CT61" s="438" t="s">
        <v>46</v>
      </c>
      <c r="CU61" s="438"/>
      <c r="CV61" s="439"/>
      <c r="CW61" s="485"/>
      <c r="CX61" s="486"/>
      <c r="CY61" s="486"/>
      <c r="CZ61" s="486"/>
      <c r="DA61" s="486"/>
      <c r="DB61" s="486"/>
      <c r="DC61" s="438" t="s">
        <v>8</v>
      </c>
      <c r="DD61" s="438"/>
      <c r="DE61" s="487"/>
      <c r="DF61" s="488"/>
      <c r="DG61" s="486"/>
      <c r="DH61" s="486"/>
      <c r="DI61" s="486"/>
      <c r="DJ61" s="486"/>
      <c r="DK61" s="486"/>
      <c r="DL61" s="438" t="s">
        <v>8</v>
      </c>
      <c r="DM61" s="438"/>
      <c r="DN61" s="481"/>
    </row>
    <row r="62" spans="1:118" ht="18" customHeight="1" hidden="1">
      <c r="A62" s="489" t="s">
        <v>315</v>
      </c>
      <c r="B62" s="490"/>
      <c r="C62" s="490"/>
      <c r="D62" s="490"/>
      <c r="E62" s="490"/>
      <c r="F62" s="490"/>
      <c r="G62" s="490"/>
      <c r="H62" s="490"/>
      <c r="I62" s="490"/>
      <c r="J62" s="490"/>
      <c r="K62" s="490"/>
      <c r="L62" s="490"/>
      <c r="M62" s="490"/>
      <c r="N62" s="490"/>
      <c r="O62" s="490"/>
      <c r="P62" s="491"/>
      <c r="Q62" s="485"/>
      <c r="R62" s="486"/>
      <c r="S62" s="486"/>
      <c r="T62" s="486"/>
      <c r="U62" s="486"/>
      <c r="V62" s="486"/>
      <c r="W62" s="438" t="s">
        <v>8</v>
      </c>
      <c r="X62" s="438"/>
      <c r="Y62" s="481"/>
      <c r="Z62" s="489" t="s">
        <v>309</v>
      </c>
      <c r="AA62" s="490"/>
      <c r="AB62" s="490"/>
      <c r="AC62" s="490"/>
      <c r="AD62" s="490"/>
      <c r="AE62" s="490"/>
      <c r="AF62" s="490"/>
      <c r="AG62" s="490"/>
      <c r="AH62" s="490"/>
      <c r="AI62" s="490"/>
      <c r="AJ62" s="490"/>
      <c r="AK62" s="490"/>
      <c r="AL62" s="490"/>
      <c r="AM62" s="490"/>
      <c r="AN62" s="490"/>
      <c r="AO62" s="491"/>
      <c r="AP62" s="485"/>
      <c r="AQ62" s="486"/>
      <c r="AR62" s="486"/>
      <c r="AS62" s="486"/>
      <c r="AT62" s="486"/>
      <c r="AU62" s="486"/>
      <c r="AV62" s="438" t="s">
        <v>46</v>
      </c>
      <c r="AW62" s="438"/>
      <c r="AX62" s="439"/>
      <c r="AY62" s="485"/>
      <c r="AZ62" s="486"/>
      <c r="BA62" s="486"/>
      <c r="BB62" s="486"/>
      <c r="BC62" s="486"/>
      <c r="BD62" s="486"/>
      <c r="BE62" s="486"/>
      <c r="BF62" s="486"/>
      <c r="BG62" s="486"/>
      <c r="BH62" s="438" t="s">
        <v>8</v>
      </c>
      <c r="BI62" s="438"/>
      <c r="BJ62" s="481"/>
      <c r="BK62" s="489" t="s">
        <v>309</v>
      </c>
      <c r="BL62" s="490"/>
      <c r="BM62" s="490"/>
      <c r="BN62" s="490"/>
      <c r="BO62" s="490"/>
      <c r="BP62" s="490"/>
      <c r="BQ62" s="490"/>
      <c r="BR62" s="490"/>
      <c r="BS62" s="490"/>
      <c r="BT62" s="490"/>
      <c r="BU62" s="490"/>
      <c r="BV62" s="490"/>
      <c r="BW62" s="490"/>
      <c r="BX62" s="490"/>
      <c r="BY62" s="490"/>
      <c r="BZ62" s="491"/>
      <c r="CA62" s="482"/>
      <c r="CB62" s="483"/>
      <c r="CC62" s="483"/>
      <c r="CD62" s="483"/>
      <c r="CE62" s="483"/>
      <c r="CF62" s="483"/>
      <c r="CG62" s="483"/>
      <c r="CH62" s="483"/>
      <c r="CI62" s="483"/>
      <c r="CJ62" s="483"/>
      <c r="CK62" s="483"/>
      <c r="CL62" s="483"/>
      <c r="CM62" s="484"/>
      <c r="CN62" s="485"/>
      <c r="CO62" s="486"/>
      <c r="CP62" s="486"/>
      <c r="CQ62" s="486"/>
      <c r="CR62" s="486"/>
      <c r="CS62" s="486"/>
      <c r="CT62" s="438" t="s">
        <v>46</v>
      </c>
      <c r="CU62" s="438"/>
      <c r="CV62" s="439"/>
      <c r="CW62" s="485"/>
      <c r="CX62" s="486"/>
      <c r="CY62" s="486"/>
      <c r="CZ62" s="486"/>
      <c r="DA62" s="486"/>
      <c r="DB62" s="486"/>
      <c r="DC62" s="438" t="s">
        <v>8</v>
      </c>
      <c r="DD62" s="438"/>
      <c r="DE62" s="487"/>
      <c r="DF62" s="488"/>
      <c r="DG62" s="486"/>
      <c r="DH62" s="486"/>
      <c r="DI62" s="486"/>
      <c r="DJ62" s="486"/>
      <c r="DK62" s="486"/>
      <c r="DL62" s="438" t="s">
        <v>8</v>
      </c>
      <c r="DM62" s="438"/>
      <c r="DN62" s="481"/>
    </row>
    <row r="63" spans="1:118" ht="18" customHeight="1" hidden="1">
      <c r="A63" s="489" t="s">
        <v>315</v>
      </c>
      <c r="B63" s="490"/>
      <c r="C63" s="490"/>
      <c r="D63" s="490"/>
      <c r="E63" s="490"/>
      <c r="F63" s="490"/>
      <c r="G63" s="490"/>
      <c r="H63" s="490"/>
      <c r="I63" s="490"/>
      <c r="J63" s="490"/>
      <c r="K63" s="490"/>
      <c r="L63" s="490"/>
      <c r="M63" s="490"/>
      <c r="N63" s="490"/>
      <c r="O63" s="490"/>
      <c r="P63" s="491"/>
      <c r="Q63" s="485"/>
      <c r="R63" s="486"/>
      <c r="S63" s="486"/>
      <c r="T63" s="486"/>
      <c r="U63" s="486"/>
      <c r="V63" s="486"/>
      <c r="W63" s="438" t="s">
        <v>8</v>
      </c>
      <c r="X63" s="438"/>
      <c r="Y63" s="481"/>
      <c r="Z63" s="489" t="s">
        <v>309</v>
      </c>
      <c r="AA63" s="490"/>
      <c r="AB63" s="490"/>
      <c r="AC63" s="490"/>
      <c r="AD63" s="490"/>
      <c r="AE63" s="490"/>
      <c r="AF63" s="490"/>
      <c r="AG63" s="490"/>
      <c r="AH63" s="490"/>
      <c r="AI63" s="490"/>
      <c r="AJ63" s="490"/>
      <c r="AK63" s="490"/>
      <c r="AL63" s="490"/>
      <c r="AM63" s="490"/>
      <c r="AN63" s="490"/>
      <c r="AO63" s="491"/>
      <c r="AP63" s="485"/>
      <c r="AQ63" s="486"/>
      <c r="AR63" s="486"/>
      <c r="AS63" s="486"/>
      <c r="AT63" s="486"/>
      <c r="AU63" s="486"/>
      <c r="AV63" s="438" t="s">
        <v>46</v>
      </c>
      <c r="AW63" s="438"/>
      <c r="AX63" s="439"/>
      <c r="AY63" s="485"/>
      <c r="AZ63" s="486"/>
      <c r="BA63" s="486"/>
      <c r="BB63" s="486"/>
      <c r="BC63" s="486"/>
      <c r="BD63" s="486"/>
      <c r="BE63" s="486"/>
      <c r="BF63" s="486"/>
      <c r="BG63" s="486"/>
      <c r="BH63" s="438" t="s">
        <v>8</v>
      </c>
      <c r="BI63" s="438"/>
      <c r="BJ63" s="481"/>
      <c r="BK63" s="489" t="s">
        <v>309</v>
      </c>
      <c r="BL63" s="490"/>
      <c r="BM63" s="490"/>
      <c r="BN63" s="490"/>
      <c r="BO63" s="490"/>
      <c r="BP63" s="490"/>
      <c r="BQ63" s="490"/>
      <c r="BR63" s="490"/>
      <c r="BS63" s="490"/>
      <c r="BT63" s="490"/>
      <c r="BU63" s="490"/>
      <c r="BV63" s="490"/>
      <c r="BW63" s="490"/>
      <c r="BX63" s="490"/>
      <c r="BY63" s="490"/>
      <c r="BZ63" s="491"/>
      <c r="CA63" s="482"/>
      <c r="CB63" s="483"/>
      <c r="CC63" s="483"/>
      <c r="CD63" s="483"/>
      <c r="CE63" s="483"/>
      <c r="CF63" s="483"/>
      <c r="CG63" s="483"/>
      <c r="CH63" s="483"/>
      <c r="CI63" s="483"/>
      <c r="CJ63" s="483"/>
      <c r="CK63" s="483"/>
      <c r="CL63" s="483"/>
      <c r="CM63" s="484"/>
      <c r="CN63" s="485"/>
      <c r="CO63" s="486"/>
      <c r="CP63" s="486"/>
      <c r="CQ63" s="486"/>
      <c r="CR63" s="486"/>
      <c r="CS63" s="486"/>
      <c r="CT63" s="438" t="s">
        <v>46</v>
      </c>
      <c r="CU63" s="438"/>
      <c r="CV63" s="439"/>
      <c r="CW63" s="485"/>
      <c r="CX63" s="486"/>
      <c r="CY63" s="486"/>
      <c r="CZ63" s="486"/>
      <c r="DA63" s="486"/>
      <c r="DB63" s="486"/>
      <c r="DC63" s="438" t="s">
        <v>8</v>
      </c>
      <c r="DD63" s="438"/>
      <c r="DE63" s="487"/>
      <c r="DF63" s="488"/>
      <c r="DG63" s="486"/>
      <c r="DH63" s="486"/>
      <c r="DI63" s="486"/>
      <c r="DJ63" s="486"/>
      <c r="DK63" s="486"/>
      <c r="DL63" s="438" t="s">
        <v>8</v>
      </c>
      <c r="DM63" s="438"/>
      <c r="DN63" s="481"/>
    </row>
    <row r="64" spans="1:118" ht="18" customHeight="1" hidden="1">
      <c r="A64" s="489" t="s">
        <v>315</v>
      </c>
      <c r="B64" s="490"/>
      <c r="C64" s="490"/>
      <c r="D64" s="490"/>
      <c r="E64" s="490"/>
      <c r="F64" s="490"/>
      <c r="G64" s="490"/>
      <c r="H64" s="490"/>
      <c r="I64" s="490"/>
      <c r="J64" s="490"/>
      <c r="K64" s="490"/>
      <c r="L64" s="490"/>
      <c r="M64" s="490"/>
      <c r="N64" s="490"/>
      <c r="O64" s="490"/>
      <c r="P64" s="491"/>
      <c r="Q64" s="485"/>
      <c r="R64" s="486"/>
      <c r="S64" s="486"/>
      <c r="T64" s="486"/>
      <c r="U64" s="486"/>
      <c r="V64" s="486"/>
      <c r="W64" s="438" t="s">
        <v>8</v>
      </c>
      <c r="X64" s="438"/>
      <c r="Y64" s="481"/>
      <c r="Z64" s="489" t="s">
        <v>309</v>
      </c>
      <c r="AA64" s="490"/>
      <c r="AB64" s="490"/>
      <c r="AC64" s="490"/>
      <c r="AD64" s="490"/>
      <c r="AE64" s="490"/>
      <c r="AF64" s="490"/>
      <c r="AG64" s="490"/>
      <c r="AH64" s="490"/>
      <c r="AI64" s="490"/>
      <c r="AJ64" s="490"/>
      <c r="AK64" s="490"/>
      <c r="AL64" s="490"/>
      <c r="AM64" s="490"/>
      <c r="AN64" s="490"/>
      <c r="AO64" s="491"/>
      <c r="AP64" s="485"/>
      <c r="AQ64" s="486"/>
      <c r="AR64" s="486"/>
      <c r="AS64" s="486"/>
      <c r="AT64" s="486"/>
      <c r="AU64" s="486"/>
      <c r="AV64" s="438" t="s">
        <v>46</v>
      </c>
      <c r="AW64" s="438"/>
      <c r="AX64" s="439"/>
      <c r="AY64" s="485"/>
      <c r="AZ64" s="486"/>
      <c r="BA64" s="486"/>
      <c r="BB64" s="486"/>
      <c r="BC64" s="486"/>
      <c r="BD64" s="486"/>
      <c r="BE64" s="486"/>
      <c r="BF64" s="486"/>
      <c r="BG64" s="486"/>
      <c r="BH64" s="438" t="s">
        <v>8</v>
      </c>
      <c r="BI64" s="438"/>
      <c r="BJ64" s="481"/>
      <c r="BK64" s="489" t="s">
        <v>309</v>
      </c>
      <c r="BL64" s="490"/>
      <c r="BM64" s="490"/>
      <c r="BN64" s="490"/>
      <c r="BO64" s="490"/>
      <c r="BP64" s="490"/>
      <c r="BQ64" s="490"/>
      <c r="BR64" s="490"/>
      <c r="BS64" s="490"/>
      <c r="BT64" s="490"/>
      <c r="BU64" s="490"/>
      <c r="BV64" s="490"/>
      <c r="BW64" s="490"/>
      <c r="BX64" s="490"/>
      <c r="BY64" s="490"/>
      <c r="BZ64" s="491"/>
      <c r="CA64" s="482"/>
      <c r="CB64" s="483"/>
      <c r="CC64" s="483"/>
      <c r="CD64" s="483"/>
      <c r="CE64" s="483"/>
      <c r="CF64" s="483"/>
      <c r="CG64" s="483"/>
      <c r="CH64" s="483"/>
      <c r="CI64" s="483"/>
      <c r="CJ64" s="483"/>
      <c r="CK64" s="483"/>
      <c r="CL64" s="483"/>
      <c r="CM64" s="484"/>
      <c r="CN64" s="485"/>
      <c r="CO64" s="486"/>
      <c r="CP64" s="486"/>
      <c r="CQ64" s="486"/>
      <c r="CR64" s="486"/>
      <c r="CS64" s="486"/>
      <c r="CT64" s="438" t="s">
        <v>46</v>
      </c>
      <c r="CU64" s="438"/>
      <c r="CV64" s="439"/>
      <c r="CW64" s="485"/>
      <c r="CX64" s="486"/>
      <c r="CY64" s="486"/>
      <c r="CZ64" s="486"/>
      <c r="DA64" s="486"/>
      <c r="DB64" s="486"/>
      <c r="DC64" s="438" t="s">
        <v>8</v>
      </c>
      <c r="DD64" s="438"/>
      <c r="DE64" s="487"/>
      <c r="DF64" s="488"/>
      <c r="DG64" s="486"/>
      <c r="DH64" s="486"/>
      <c r="DI64" s="486"/>
      <c r="DJ64" s="486"/>
      <c r="DK64" s="486"/>
      <c r="DL64" s="438" t="s">
        <v>8</v>
      </c>
      <c r="DM64" s="438"/>
      <c r="DN64" s="481"/>
    </row>
    <row r="65" spans="1:118" ht="18" customHeight="1" hidden="1">
      <c r="A65" s="489" t="s">
        <v>315</v>
      </c>
      <c r="B65" s="490"/>
      <c r="C65" s="490"/>
      <c r="D65" s="490"/>
      <c r="E65" s="490"/>
      <c r="F65" s="490"/>
      <c r="G65" s="490"/>
      <c r="H65" s="490"/>
      <c r="I65" s="490"/>
      <c r="J65" s="490"/>
      <c r="K65" s="490"/>
      <c r="L65" s="490"/>
      <c r="M65" s="490"/>
      <c r="N65" s="490"/>
      <c r="O65" s="490"/>
      <c r="P65" s="491"/>
      <c r="Q65" s="485"/>
      <c r="R65" s="486"/>
      <c r="S65" s="486"/>
      <c r="T65" s="486"/>
      <c r="U65" s="486"/>
      <c r="V65" s="486"/>
      <c r="W65" s="438" t="s">
        <v>8</v>
      </c>
      <c r="X65" s="438"/>
      <c r="Y65" s="481"/>
      <c r="Z65" s="489" t="s">
        <v>309</v>
      </c>
      <c r="AA65" s="490"/>
      <c r="AB65" s="490"/>
      <c r="AC65" s="490"/>
      <c r="AD65" s="490"/>
      <c r="AE65" s="490"/>
      <c r="AF65" s="490"/>
      <c r="AG65" s="490"/>
      <c r="AH65" s="490"/>
      <c r="AI65" s="490"/>
      <c r="AJ65" s="490"/>
      <c r="AK65" s="490"/>
      <c r="AL65" s="490"/>
      <c r="AM65" s="490"/>
      <c r="AN65" s="490"/>
      <c r="AO65" s="491"/>
      <c r="AP65" s="485"/>
      <c r="AQ65" s="486"/>
      <c r="AR65" s="486"/>
      <c r="AS65" s="486"/>
      <c r="AT65" s="486"/>
      <c r="AU65" s="486"/>
      <c r="AV65" s="438" t="s">
        <v>46</v>
      </c>
      <c r="AW65" s="438"/>
      <c r="AX65" s="439"/>
      <c r="AY65" s="485"/>
      <c r="AZ65" s="486"/>
      <c r="BA65" s="486"/>
      <c r="BB65" s="486"/>
      <c r="BC65" s="486"/>
      <c r="BD65" s="486"/>
      <c r="BE65" s="486"/>
      <c r="BF65" s="486"/>
      <c r="BG65" s="486"/>
      <c r="BH65" s="438" t="s">
        <v>8</v>
      </c>
      <c r="BI65" s="438"/>
      <c r="BJ65" s="481"/>
      <c r="BK65" s="489" t="s">
        <v>309</v>
      </c>
      <c r="BL65" s="490"/>
      <c r="BM65" s="490"/>
      <c r="BN65" s="490"/>
      <c r="BO65" s="490"/>
      <c r="BP65" s="490"/>
      <c r="BQ65" s="490"/>
      <c r="BR65" s="490"/>
      <c r="BS65" s="490"/>
      <c r="BT65" s="490"/>
      <c r="BU65" s="490"/>
      <c r="BV65" s="490"/>
      <c r="BW65" s="490"/>
      <c r="BX65" s="490"/>
      <c r="BY65" s="490"/>
      <c r="BZ65" s="491"/>
      <c r="CA65" s="482"/>
      <c r="CB65" s="483"/>
      <c r="CC65" s="483"/>
      <c r="CD65" s="483"/>
      <c r="CE65" s="483"/>
      <c r="CF65" s="483"/>
      <c r="CG65" s="483"/>
      <c r="CH65" s="483"/>
      <c r="CI65" s="483"/>
      <c r="CJ65" s="483"/>
      <c r="CK65" s="483"/>
      <c r="CL65" s="483"/>
      <c r="CM65" s="484"/>
      <c r="CN65" s="485"/>
      <c r="CO65" s="486"/>
      <c r="CP65" s="486"/>
      <c r="CQ65" s="486"/>
      <c r="CR65" s="486"/>
      <c r="CS65" s="486"/>
      <c r="CT65" s="438" t="s">
        <v>46</v>
      </c>
      <c r="CU65" s="438"/>
      <c r="CV65" s="439"/>
      <c r="CW65" s="485"/>
      <c r="CX65" s="486"/>
      <c r="CY65" s="486"/>
      <c r="CZ65" s="486"/>
      <c r="DA65" s="486"/>
      <c r="DB65" s="486"/>
      <c r="DC65" s="438" t="s">
        <v>8</v>
      </c>
      <c r="DD65" s="438"/>
      <c r="DE65" s="487"/>
      <c r="DF65" s="488"/>
      <c r="DG65" s="486"/>
      <c r="DH65" s="486"/>
      <c r="DI65" s="486"/>
      <c r="DJ65" s="486"/>
      <c r="DK65" s="486"/>
      <c r="DL65" s="438" t="s">
        <v>8</v>
      </c>
      <c r="DM65" s="438"/>
      <c r="DN65" s="481"/>
    </row>
    <row r="66" spans="1:118" ht="18" customHeight="1" hidden="1">
      <c r="A66" s="489" t="s">
        <v>315</v>
      </c>
      <c r="B66" s="490"/>
      <c r="C66" s="490"/>
      <c r="D66" s="490"/>
      <c r="E66" s="490"/>
      <c r="F66" s="490"/>
      <c r="G66" s="490"/>
      <c r="H66" s="490"/>
      <c r="I66" s="490"/>
      <c r="J66" s="490"/>
      <c r="K66" s="490"/>
      <c r="L66" s="490"/>
      <c r="M66" s="490"/>
      <c r="N66" s="490"/>
      <c r="O66" s="490"/>
      <c r="P66" s="491"/>
      <c r="Q66" s="485"/>
      <c r="R66" s="486"/>
      <c r="S66" s="486"/>
      <c r="T66" s="486"/>
      <c r="U66" s="486"/>
      <c r="V66" s="486"/>
      <c r="W66" s="438" t="s">
        <v>8</v>
      </c>
      <c r="X66" s="438"/>
      <c r="Y66" s="481"/>
      <c r="Z66" s="489" t="s">
        <v>309</v>
      </c>
      <c r="AA66" s="490"/>
      <c r="AB66" s="490"/>
      <c r="AC66" s="490"/>
      <c r="AD66" s="490"/>
      <c r="AE66" s="490"/>
      <c r="AF66" s="490"/>
      <c r="AG66" s="490"/>
      <c r="AH66" s="490"/>
      <c r="AI66" s="490"/>
      <c r="AJ66" s="490"/>
      <c r="AK66" s="490"/>
      <c r="AL66" s="490"/>
      <c r="AM66" s="490"/>
      <c r="AN66" s="490"/>
      <c r="AO66" s="491"/>
      <c r="AP66" s="485"/>
      <c r="AQ66" s="486"/>
      <c r="AR66" s="486"/>
      <c r="AS66" s="486"/>
      <c r="AT66" s="486"/>
      <c r="AU66" s="486"/>
      <c r="AV66" s="438" t="s">
        <v>46</v>
      </c>
      <c r="AW66" s="438"/>
      <c r="AX66" s="439"/>
      <c r="AY66" s="485"/>
      <c r="AZ66" s="486"/>
      <c r="BA66" s="486"/>
      <c r="BB66" s="486"/>
      <c r="BC66" s="486"/>
      <c r="BD66" s="486"/>
      <c r="BE66" s="486"/>
      <c r="BF66" s="486"/>
      <c r="BG66" s="486"/>
      <c r="BH66" s="438" t="s">
        <v>8</v>
      </c>
      <c r="BI66" s="438"/>
      <c r="BJ66" s="481"/>
      <c r="BK66" s="489" t="s">
        <v>309</v>
      </c>
      <c r="BL66" s="490"/>
      <c r="BM66" s="490"/>
      <c r="BN66" s="490"/>
      <c r="BO66" s="490"/>
      <c r="BP66" s="490"/>
      <c r="BQ66" s="490"/>
      <c r="BR66" s="490"/>
      <c r="BS66" s="490"/>
      <c r="BT66" s="490"/>
      <c r="BU66" s="490"/>
      <c r="BV66" s="490"/>
      <c r="BW66" s="490"/>
      <c r="BX66" s="490"/>
      <c r="BY66" s="490"/>
      <c r="BZ66" s="491"/>
      <c r="CA66" s="482"/>
      <c r="CB66" s="483"/>
      <c r="CC66" s="483"/>
      <c r="CD66" s="483"/>
      <c r="CE66" s="483"/>
      <c r="CF66" s="483"/>
      <c r="CG66" s="483"/>
      <c r="CH66" s="483"/>
      <c r="CI66" s="483"/>
      <c r="CJ66" s="483"/>
      <c r="CK66" s="483"/>
      <c r="CL66" s="483"/>
      <c r="CM66" s="484"/>
      <c r="CN66" s="485"/>
      <c r="CO66" s="486"/>
      <c r="CP66" s="486"/>
      <c r="CQ66" s="486"/>
      <c r="CR66" s="486"/>
      <c r="CS66" s="486"/>
      <c r="CT66" s="438" t="s">
        <v>46</v>
      </c>
      <c r="CU66" s="438"/>
      <c r="CV66" s="439"/>
      <c r="CW66" s="485"/>
      <c r="CX66" s="486"/>
      <c r="CY66" s="486"/>
      <c r="CZ66" s="486"/>
      <c r="DA66" s="486"/>
      <c r="DB66" s="486"/>
      <c r="DC66" s="438" t="s">
        <v>8</v>
      </c>
      <c r="DD66" s="438"/>
      <c r="DE66" s="487"/>
      <c r="DF66" s="488"/>
      <c r="DG66" s="486"/>
      <c r="DH66" s="486"/>
      <c r="DI66" s="486"/>
      <c r="DJ66" s="486"/>
      <c r="DK66" s="486"/>
      <c r="DL66" s="438" t="s">
        <v>8</v>
      </c>
      <c r="DM66" s="438"/>
      <c r="DN66" s="481"/>
    </row>
    <row r="67" spans="1:118" ht="18" customHeight="1" hidden="1">
      <c r="A67" s="489" t="s">
        <v>315</v>
      </c>
      <c r="B67" s="490"/>
      <c r="C67" s="490"/>
      <c r="D67" s="490"/>
      <c r="E67" s="490"/>
      <c r="F67" s="490"/>
      <c r="G67" s="490"/>
      <c r="H67" s="490"/>
      <c r="I67" s="490"/>
      <c r="J67" s="490"/>
      <c r="K67" s="490"/>
      <c r="L67" s="490"/>
      <c r="M67" s="490"/>
      <c r="N67" s="490"/>
      <c r="O67" s="490"/>
      <c r="P67" s="491"/>
      <c r="Q67" s="485"/>
      <c r="R67" s="486"/>
      <c r="S67" s="486"/>
      <c r="T67" s="486"/>
      <c r="U67" s="486"/>
      <c r="V67" s="486"/>
      <c r="W67" s="438" t="s">
        <v>8</v>
      </c>
      <c r="X67" s="438"/>
      <c r="Y67" s="481"/>
      <c r="Z67" s="489" t="s">
        <v>309</v>
      </c>
      <c r="AA67" s="490"/>
      <c r="AB67" s="490"/>
      <c r="AC67" s="490"/>
      <c r="AD67" s="490"/>
      <c r="AE67" s="490"/>
      <c r="AF67" s="490"/>
      <c r="AG67" s="490"/>
      <c r="AH67" s="490"/>
      <c r="AI67" s="490"/>
      <c r="AJ67" s="490"/>
      <c r="AK67" s="490"/>
      <c r="AL67" s="490"/>
      <c r="AM67" s="490"/>
      <c r="AN67" s="490"/>
      <c r="AO67" s="491"/>
      <c r="AP67" s="485"/>
      <c r="AQ67" s="486"/>
      <c r="AR67" s="486"/>
      <c r="AS67" s="486"/>
      <c r="AT67" s="486"/>
      <c r="AU67" s="486"/>
      <c r="AV67" s="438" t="s">
        <v>46</v>
      </c>
      <c r="AW67" s="438"/>
      <c r="AX67" s="439"/>
      <c r="AY67" s="485"/>
      <c r="AZ67" s="486"/>
      <c r="BA67" s="486"/>
      <c r="BB67" s="486"/>
      <c r="BC67" s="486"/>
      <c r="BD67" s="486"/>
      <c r="BE67" s="486"/>
      <c r="BF67" s="486"/>
      <c r="BG67" s="486"/>
      <c r="BH67" s="438" t="s">
        <v>8</v>
      </c>
      <c r="BI67" s="438"/>
      <c r="BJ67" s="481"/>
      <c r="BK67" s="489" t="s">
        <v>309</v>
      </c>
      <c r="BL67" s="490"/>
      <c r="BM67" s="490"/>
      <c r="BN67" s="490"/>
      <c r="BO67" s="490"/>
      <c r="BP67" s="490"/>
      <c r="BQ67" s="490"/>
      <c r="BR67" s="490"/>
      <c r="BS67" s="490"/>
      <c r="BT67" s="490"/>
      <c r="BU67" s="490"/>
      <c r="BV67" s="490"/>
      <c r="BW67" s="490"/>
      <c r="BX67" s="490"/>
      <c r="BY67" s="490"/>
      <c r="BZ67" s="491"/>
      <c r="CA67" s="482"/>
      <c r="CB67" s="483"/>
      <c r="CC67" s="483"/>
      <c r="CD67" s="483"/>
      <c r="CE67" s="483"/>
      <c r="CF67" s="483"/>
      <c r="CG67" s="483"/>
      <c r="CH67" s="483"/>
      <c r="CI67" s="483"/>
      <c r="CJ67" s="483"/>
      <c r="CK67" s="483"/>
      <c r="CL67" s="483"/>
      <c r="CM67" s="484"/>
      <c r="CN67" s="485"/>
      <c r="CO67" s="486"/>
      <c r="CP67" s="486"/>
      <c r="CQ67" s="486"/>
      <c r="CR67" s="486"/>
      <c r="CS67" s="486"/>
      <c r="CT67" s="438" t="s">
        <v>46</v>
      </c>
      <c r="CU67" s="438"/>
      <c r="CV67" s="439"/>
      <c r="CW67" s="485"/>
      <c r="CX67" s="486"/>
      <c r="CY67" s="486"/>
      <c r="CZ67" s="486"/>
      <c r="DA67" s="486"/>
      <c r="DB67" s="486"/>
      <c r="DC67" s="438" t="s">
        <v>8</v>
      </c>
      <c r="DD67" s="438"/>
      <c r="DE67" s="487"/>
      <c r="DF67" s="488"/>
      <c r="DG67" s="486"/>
      <c r="DH67" s="486"/>
      <c r="DI67" s="486"/>
      <c r="DJ67" s="486"/>
      <c r="DK67" s="486"/>
      <c r="DL67" s="438" t="s">
        <v>8</v>
      </c>
      <c r="DM67" s="438"/>
      <c r="DN67" s="481"/>
    </row>
    <row r="68" spans="1:118" ht="18" customHeight="1" hidden="1">
      <c r="A68" s="489" t="s">
        <v>315</v>
      </c>
      <c r="B68" s="490"/>
      <c r="C68" s="490"/>
      <c r="D68" s="490"/>
      <c r="E68" s="490"/>
      <c r="F68" s="490"/>
      <c r="G68" s="490"/>
      <c r="H68" s="490"/>
      <c r="I68" s="490"/>
      <c r="J68" s="490"/>
      <c r="K68" s="490"/>
      <c r="L68" s="490"/>
      <c r="M68" s="490"/>
      <c r="N68" s="490"/>
      <c r="O68" s="490"/>
      <c r="P68" s="491"/>
      <c r="Q68" s="485"/>
      <c r="R68" s="486"/>
      <c r="S68" s="486"/>
      <c r="T68" s="486"/>
      <c r="U68" s="486"/>
      <c r="V68" s="486"/>
      <c r="W68" s="438" t="s">
        <v>8</v>
      </c>
      <c r="X68" s="438"/>
      <c r="Y68" s="481"/>
      <c r="Z68" s="489" t="s">
        <v>309</v>
      </c>
      <c r="AA68" s="490"/>
      <c r="AB68" s="490"/>
      <c r="AC68" s="490"/>
      <c r="AD68" s="490"/>
      <c r="AE68" s="490"/>
      <c r="AF68" s="490"/>
      <c r="AG68" s="490"/>
      <c r="AH68" s="490"/>
      <c r="AI68" s="490"/>
      <c r="AJ68" s="490"/>
      <c r="AK68" s="490"/>
      <c r="AL68" s="490"/>
      <c r="AM68" s="490"/>
      <c r="AN68" s="490"/>
      <c r="AO68" s="491"/>
      <c r="AP68" s="485"/>
      <c r="AQ68" s="486"/>
      <c r="AR68" s="486"/>
      <c r="AS68" s="486"/>
      <c r="AT68" s="486"/>
      <c r="AU68" s="486"/>
      <c r="AV68" s="438" t="s">
        <v>46</v>
      </c>
      <c r="AW68" s="438"/>
      <c r="AX68" s="439"/>
      <c r="AY68" s="485"/>
      <c r="AZ68" s="486"/>
      <c r="BA68" s="486"/>
      <c r="BB68" s="486"/>
      <c r="BC68" s="486"/>
      <c r="BD68" s="486"/>
      <c r="BE68" s="486"/>
      <c r="BF68" s="486"/>
      <c r="BG68" s="486"/>
      <c r="BH68" s="438" t="s">
        <v>8</v>
      </c>
      <c r="BI68" s="438"/>
      <c r="BJ68" s="481"/>
      <c r="BK68" s="489" t="s">
        <v>309</v>
      </c>
      <c r="BL68" s="490"/>
      <c r="BM68" s="490"/>
      <c r="BN68" s="490"/>
      <c r="BO68" s="490"/>
      <c r="BP68" s="490"/>
      <c r="BQ68" s="490"/>
      <c r="BR68" s="490"/>
      <c r="BS68" s="490"/>
      <c r="BT68" s="490"/>
      <c r="BU68" s="490"/>
      <c r="BV68" s="490"/>
      <c r="BW68" s="490"/>
      <c r="BX68" s="490"/>
      <c r="BY68" s="490"/>
      <c r="BZ68" s="491"/>
      <c r="CA68" s="482"/>
      <c r="CB68" s="483"/>
      <c r="CC68" s="483"/>
      <c r="CD68" s="483"/>
      <c r="CE68" s="483"/>
      <c r="CF68" s="483"/>
      <c r="CG68" s="483"/>
      <c r="CH68" s="483"/>
      <c r="CI68" s="483"/>
      <c r="CJ68" s="483"/>
      <c r="CK68" s="483"/>
      <c r="CL68" s="483"/>
      <c r="CM68" s="484"/>
      <c r="CN68" s="485"/>
      <c r="CO68" s="486"/>
      <c r="CP68" s="486"/>
      <c r="CQ68" s="486"/>
      <c r="CR68" s="486"/>
      <c r="CS68" s="486"/>
      <c r="CT68" s="438" t="s">
        <v>46</v>
      </c>
      <c r="CU68" s="438"/>
      <c r="CV68" s="439"/>
      <c r="CW68" s="485"/>
      <c r="CX68" s="486"/>
      <c r="CY68" s="486"/>
      <c r="CZ68" s="486"/>
      <c r="DA68" s="486"/>
      <c r="DB68" s="486"/>
      <c r="DC68" s="438" t="s">
        <v>8</v>
      </c>
      <c r="DD68" s="438"/>
      <c r="DE68" s="487"/>
      <c r="DF68" s="488"/>
      <c r="DG68" s="486"/>
      <c r="DH68" s="486"/>
      <c r="DI68" s="486"/>
      <c r="DJ68" s="486"/>
      <c r="DK68" s="486"/>
      <c r="DL68" s="438" t="s">
        <v>8</v>
      </c>
      <c r="DM68" s="438"/>
      <c r="DN68" s="481"/>
    </row>
    <row r="69" spans="1:118" ht="18" customHeight="1" hidden="1">
      <c r="A69" s="489" t="s">
        <v>315</v>
      </c>
      <c r="B69" s="490"/>
      <c r="C69" s="490"/>
      <c r="D69" s="490"/>
      <c r="E69" s="490"/>
      <c r="F69" s="490"/>
      <c r="G69" s="490"/>
      <c r="H69" s="490"/>
      <c r="I69" s="490"/>
      <c r="J69" s="490"/>
      <c r="K69" s="490"/>
      <c r="L69" s="490"/>
      <c r="M69" s="490"/>
      <c r="N69" s="490"/>
      <c r="O69" s="490"/>
      <c r="P69" s="491"/>
      <c r="Q69" s="485"/>
      <c r="R69" s="486"/>
      <c r="S69" s="486"/>
      <c r="T69" s="486"/>
      <c r="U69" s="486"/>
      <c r="V69" s="486"/>
      <c r="W69" s="438" t="s">
        <v>8</v>
      </c>
      <c r="X69" s="438"/>
      <c r="Y69" s="481"/>
      <c r="Z69" s="489" t="s">
        <v>309</v>
      </c>
      <c r="AA69" s="490"/>
      <c r="AB69" s="490"/>
      <c r="AC69" s="490"/>
      <c r="AD69" s="490"/>
      <c r="AE69" s="490"/>
      <c r="AF69" s="490"/>
      <c r="AG69" s="490"/>
      <c r="AH69" s="490"/>
      <c r="AI69" s="490"/>
      <c r="AJ69" s="490"/>
      <c r="AK69" s="490"/>
      <c r="AL69" s="490"/>
      <c r="AM69" s="490"/>
      <c r="AN69" s="490"/>
      <c r="AO69" s="491"/>
      <c r="AP69" s="485"/>
      <c r="AQ69" s="486"/>
      <c r="AR69" s="486"/>
      <c r="AS69" s="486"/>
      <c r="AT69" s="486"/>
      <c r="AU69" s="486"/>
      <c r="AV69" s="438" t="s">
        <v>46</v>
      </c>
      <c r="AW69" s="438"/>
      <c r="AX69" s="439"/>
      <c r="AY69" s="485"/>
      <c r="AZ69" s="486"/>
      <c r="BA69" s="486"/>
      <c r="BB69" s="486"/>
      <c r="BC69" s="486"/>
      <c r="BD69" s="486"/>
      <c r="BE69" s="486"/>
      <c r="BF69" s="486"/>
      <c r="BG69" s="486"/>
      <c r="BH69" s="438" t="s">
        <v>8</v>
      </c>
      <c r="BI69" s="438"/>
      <c r="BJ69" s="481"/>
      <c r="BK69" s="489" t="s">
        <v>309</v>
      </c>
      <c r="BL69" s="490"/>
      <c r="BM69" s="490"/>
      <c r="BN69" s="490"/>
      <c r="BO69" s="490"/>
      <c r="BP69" s="490"/>
      <c r="BQ69" s="490"/>
      <c r="BR69" s="490"/>
      <c r="BS69" s="490"/>
      <c r="BT69" s="490"/>
      <c r="BU69" s="490"/>
      <c r="BV69" s="490"/>
      <c r="BW69" s="490"/>
      <c r="BX69" s="490"/>
      <c r="BY69" s="490"/>
      <c r="BZ69" s="491"/>
      <c r="CA69" s="482"/>
      <c r="CB69" s="483"/>
      <c r="CC69" s="483"/>
      <c r="CD69" s="483"/>
      <c r="CE69" s="483"/>
      <c r="CF69" s="483"/>
      <c r="CG69" s="483"/>
      <c r="CH69" s="483"/>
      <c r="CI69" s="483"/>
      <c r="CJ69" s="483"/>
      <c r="CK69" s="483"/>
      <c r="CL69" s="483"/>
      <c r="CM69" s="484"/>
      <c r="CN69" s="485"/>
      <c r="CO69" s="486"/>
      <c r="CP69" s="486"/>
      <c r="CQ69" s="486"/>
      <c r="CR69" s="486"/>
      <c r="CS69" s="486"/>
      <c r="CT69" s="438" t="s">
        <v>46</v>
      </c>
      <c r="CU69" s="438"/>
      <c r="CV69" s="439"/>
      <c r="CW69" s="485"/>
      <c r="CX69" s="486"/>
      <c r="CY69" s="486"/>
      <c r="CZ69" s="486"/>
      <c r="DA69" s="486"/>
      <c r="DB69" s="486"/>
      <c r="DC69" s="438" t="s">
        <v>8</v>
      </c>
      <c r="DD69" s="438"/>
      <c r="DE69" s="487"/>
      <c r="DF69" s="488"/>
      <c r="DG69" s="486"/>
      <c r="DH69" s="486"/>
      <c r="DI69" s="486"/>
      <c r="DJ69" s="486"/>
      <c r="DK69" s="486"/>
      <c r="DL69" s="438" t="s">
        <v>8</v>
      </c>
      <c r="DM69" s="438"/>
      <c r="DN69" s="481"/>
    </row>
    <row r="70" spans="1:118" ht="18" customHeight="1" hidden="1">
      <c r="A70" s="489" t="s">
        <v>315</v>
      </c>
      <c r="B70" s="490"/>
      <c r="C70" s="490"/>
      <c r="D70" s="490"/>
      <c r="E70" s="490"/>
      <c r="F70" s="490"/>
      <c r="G70" s="490"/>
      <c r="H70" s="490"/>
      <c r="I70" s="490"/>
      <c r="J70" s="490"/>
      <c r="K70" s="490"/>
      <c r="L70" s="490"/>
      <c r="M70" s="490"/>
      <c r="N70" s="490"/>
      <c r="O70" s="490"/>
      <c r="P70" s="491"/>
      <c r="Q70" s="485"/>
      <c r="R70" s="486"/>
      <c r="S70" s="486"/>
      <c r="T70" s="486"/>
      <c r="U70" s="486"/>
      <c r="V70" s="486"/>
      <c r="W70" s="438" t="s">
        <v>8</v>
      </c>
      <c r="X70" s="438"/>
      <c r="Y70" s="481"/>
      <c r="Z70" s="489" t="s">
        <v>309</v>
      </c>
      <c r="AA70" s="490"/>
      <c r="AB70" s="490"/>
      <c r="AC70" s="490"/>
      <c r="AD70" s="490"/>
      <c r="AE70" s="490"/>
      <c r="AF70" s="490"/>
      <c r="AG70" s="490"/>
      <c r="AH70" s="490"/>
      <c r="AI70" s="490"/>
      <c r="AJ70" s="490"/>
      <c r="AK70" s="490"/>
      <c r="AL70" s="490"/>
      <c r="AM70" s="490"/>
      <c r="AN70" s="490"/>
      <c r="AO70" s="491"/>
      <c r="AP70" s="485"/>
      <c r="AQ70" s="486"/>
      <c r="AR70" s="486"/>
      <c r="AS70" s="486"/>
      <c r="AT70" s="486"/>
      <c r="AU70" s="486"/>
      <c r="AV70" s="438" t="s">
        <v>46</v>
      </c>
      <c r="AW70" s="438"/>
      <c r="AX70" s="439"/>
      <c r="AY70" s="485"/>
      <c r="AZ70" s="486"/>
      <c r="BA70" s="486"/>
      <c r="BB70" s="486"/>
      <c r="BC70" s="486"/>
      <c r="BD70" s="486"/>
      <c r="BE70" s="486"/>
      <c r="BF70" s="486"/>
      <c r="BG70" s="486"/>
      <c r="BH70" s="438" t="s">
        <v>8</v>
      </c>
      <c r="BI70" s="438"/>
      <c r="BJ70" s="481"/>
      <c r="BK70" s="489" t="s">
        <v>309</v>
      </c>
      <c r="BL70" s="490"/>
      <c r="BM70" s="490"/>
      <c r="BN70" s="490"/>
      <c r="BO70" s="490"/>
      <c r="BP70" s="490"/>
      <c r="BQ70" s="490"/>
      <c r="BR70" s="490"/>
      <c r="BS70" s="490"/>
      <c r="BT70" s="490"/>
      <c r="BU70" s="490"/>
      <c r="BV70" s="490"/>
      <c r="BW70" s="490"/>
      <c r="BX70" s="490"/>
      <c r="BY70" s="490"/>
      <c r="BZ70" s="491"/>
      <c r="CA70" s="482"/>
      <c r="CB70" s="483"/>
      <c r="CC70" s="483"/>
      <c r="CD70" s="483"/>
      <c r="CE70" s="483"/>
      <c r="CF70" s="483"/>
      <c r="CG70" s="483"/>
      <c r="CH70" s="483"/>
      <c r="CI70" s="483"/>
      <c r="CJ70" s="483"/>
      <c r="CK70" s="483"/>
      <c r="CL70" s="483"/>
      <c r="CM70" s="484"/>
      <c r="CN70" s="485"/>
      <c r="CO70" s="486"/>
      <c r="CP70" s="486"/>
      <c r="CQ70" s="486"/>
      <c r="CR70" s="486"/>
      <c r="CS70" s="486"/>
      <c r="CT70" s="438" t="s">
        <v>46</v>
      </c>
      <c r="CU70" s="438"/>
      <c r="CV70" s="439"/>
      <c r="CW70" s="485"/>
      <c r="CX70" s="486"/>
      <c r="CY70" s="486"/>
      <c r="CZ70" s="486"/>
      <c r="DA70" s="486"/>
      <c r="DB70" s="486"/>
      <c r="DC70" s="438" t="s">
        <v>8</v>
      </c>
      <c r="DD70" s="438"/>
      <c r="DE70" s="487"/>
      <c r="DF70" s="488"/>
      <c r="DG70" s="486"/>
      <c r="DH70" s="486"/>
      <c r="DI70" s="486"/>
      <c r="DJ70" s="486"/>
      <c r="DK70" s="486"/>
      <c r="DL70" s="438" t="s">
        <v>8</v>
      </c>
      <c r="DM70" s="438"/>
      <c r="DN70" s="481"/>
    </row>
    <row r="71" spans="1:118" ht="18" customHeight="1" hidden="1">
      <c r="A71" s="489" t="s">
        <v>315</v>
      </c>
      <c r="B71" s="490"/>
      <c r="C71" s="490"/>
      <c r="D71" s="490"/>
      <c r="E71" s="490"/>
      <c r="F71" s="490"/>
      <c r="G71" s="490"/>
      <c r="H71" s="490"/>
      <c r="I71" s="490"/>
      <c r="J71" s="490"/>
      <c r="K71" s="490"/>
      <c r="L71" s="490"/>
      <c r="M71" s="490"/>
      <c r="N71" s="490"/>
      <c r="O71" s="490"/>
      <c r="P71" s="491"/>
      <c r="Q71" s="485"/>
      <c r="R71" s="486"/>
      <c r="S71" s="486"/>
      <c r="T71" s="486"/>
      <c r="U71" s="486"/>
      <c r="V71" s="486"/>
      <c r="W71" s="438" t="s">
        <v>8</v>
      </c>
      <c r="X71" s="438"/>
      <c r="Y71" s="481"/>
      <c r="Z71" s="489" t="s">
        <v>309</v>
      </c>
      <c r="AA71" s="490"/>
      <c r="AB71" s="490"/>
      <c r="AC71" s="490"/>
      <c r="AD71" s="490"/>
      <c r="AE71" s="490"/>
      <c r="AF71" s="490"/>
      <c r="AG71" s="490"/>
      <c r="AH71" s="490"/>
      <c r="AI71" s="490"/>
      <c r="AJ71" s="490"/>
      <c r="AK71" s="490"/>
      <c r="AL71" s="490"/>
      <c r="AM71" s="490"/>
      <c r="AN71" s="490"/>
      <c r="AO71" s="491"/>
      <c r="AP71" s="485"/>
      <c r="AQ71" s="486"/>
      <c r="AR71" s="486"/>
      <c r="AS71" s="486"/>
      <c r="AT71" s="486"/>
      <c r="AU71" s="486"/>
      <c r="AV71" s="438" t="s">
        <v>46</v>
      </c>
      <c r="AW71" s="438"/>
      <c r="AX71" s="439"/>
      <c r="AY71" s="485"/>
      <c r="AZ71" s="486"/>
      <c r="BA71" s="486"/>
      <c r="BB71" s="486"/>
      <c r="BC71" s="486"/>
      <c r="BD71" s="486"/>
      <c r="BE71" s="486"/>
      <c r="BF71" s="486"/>
      <c r="BG71" s="486"/>
      <c r="BH71" s="438" t="s">
        <v>8</v>
      </c>
      <c r="BI71" s="438"/>
      <c r="BJ71" s="481"/>
      <c r="BK71" s="489" t="s">
        <v>309</v>
      </c>
      <c r="BL71" s="490"/>
      <c r="BM71" s="490"/>
      <c r="BN71" s="490"/>
      <c r="BO71" s="490"/>
      <c r="BP71" s="490"/>
      <c r="BQ71" s="490"/>
      <c r="BR71" s="490"/>
      <c r="BS71" s="490"/>
      <c r="BT71" s="490"/>
      <c r="BU71" s="490"/>
      <c r="BV71" s="490"/>
      <c r="BW71" s="490"/>
      <c r="BX71" s="490"/>
      <c r="BY71" s="490"/>
      <c r="BZ71" s="491"/>
      <c r="CA71" s="482"/>
      <c r="CB71" s="483"/>
      <c r="CC71" s="483"/>
      <c r="CD71" s="483"/>
      <c r="CE71" s="483"/>
      <c r="CF71" s="483"/>
      <c r="CG71" s="483"/>
      <c r="CH71" s="483"/>
      <c r="CI71" s="483"/>
      <c r="CJ71" s="483"/>
      <c r="CK71" s="483"/>
      <c r="CL71" s="483"/>
      <c r="CM71" s="484"/>
      <c r="CN71" s="485"/>
      <c r="CO71" s="486"/>
      <c r="CP71" s="486"/>
      <c r="CQ71" s="486"/>
      <c r="CR71" s="486"/>
      <c r="CS71" s="486"/>
      <c r="CT71" s="438" t="s">
        <v>46</v>
      </c>
      <c r="CU71" s="438"/>
      <c r="CV71" s="439"/>
      <c r="CW71" s="485"/>
      <c r="CX71" s="486"/>
      <c r="CY71" s="486"/>
      <c r="CZ71" s="486"/>
      <c r="DA71" s="486"/>
      <c r="DB71" s="486"/>
      <c r="DC71" s="438" t="s">
        <v>8</v>
      </c>
      <c r="DD71" s="438"/>
      <c r="DE71" s="487"/>
      <c r="DF71" s="488"/>
      <c r="DG71" s="486"/>
      <c r="DH71" s="486"/>
      <c r="DI71" s="486"/>
      <c r="DJ71" s="486"/>
      <c r="DK71" s="486"/>
      <c r="DL71" s="438" t="s">
        <v>8</v>
      </c>
      <c r="DM71" s="438"/>
      <c r="DN71" s="481"/>
    </row>
    <row r="72" spans="1:118" ht="18" customHeight="1" hidden="1">
      <c r="A72" s="489" t="s">
        <v>315</v>
      </c>
      <c r="B72" s="490"/>
      <c r="C72" s="490"/>
      <c r="D72" s="490"/>
      <c r="E72" s="490"/>
      <c r="F72" s="490"/>
      <c r="G72" s="490"/>
      <c r="H72" s="490"/>
      <c r="I72" s="490"/>
      <c r="J72" s="490"/>
      <c r="K72" s="490"/>
      <c r="L72" s="490"/>
      <c r="M72" s="490"/>
      <c r="N72" s="490"/>
      <c r="O72" s="490"/>
      <c r="P72" s="491"/>
      <c r="Q72" s="485"/>
      <c r="R72" s="486"/>
      <c r="S72" s="486"/>
      <c r="T72" s="486"/>
      <c r="U72" s="486"/>
      <c r="V72" s="486"/>
      <c r="W72" s="438" t="s">
        <v>8</v>
      </c>
      <c r="X72" s="438"/>
      <c r="Y72" s="481"/>
      <c r="Z72" s="489" t="s">
        <v>309</v>
      </c>
      <c r="AA72" s="490"/>
      <c r="AB72" s="490"/>
      <c r="AC72" s="490"/>
      <c r="AD72" s="490"/>
      <c r="AE72" s="490"/>
      <c r="AF72" s="490"/>
      <c r="AG72" s="490"/>
      <c r="AH72" s="490"/>
      <c r="AI72" s="490"/>
      <c r="AJ72" s="490"/>
      <c r="AK72" s="490"/>
      <c r="AL72" s="490"/>
      <c r="AM72" s="490"/>
      <c r="AN72" s="490"/>
      <c r="AO72" s="491"/>
      <c r="AP72" s="485"/>
      <c r="AQ72" s="486"/>
      <c r="AR72" s="486"/>
      <c r="AS72" s="486"/>
      <c r="AT72" s="486"/>
      <c r="AU72" s="486"/>
      <c r="AV72" s="438" t="s">
        <v>46</v>
      </c>
      <c r="AW72" s="438"/>
      <c r="AX72" s="439"/>
      <c r="AY72" s="485"/>
      <c r="AZ72" s="486"/>
      <c r="BA72" s="486"/>
      <c r="BB72" s="486"/>
      <c r="BC72" s="486"/>
      <c r="BD72" s="486"/>
      <c r="BE72" s="486"/>
      <c r="BF72" s="486"/>
      <c r="BG72" s="486"/>
      <c r="BH72" s="438" t="s">
        <v>8</v>
      </c>
      <c r="BI72" s="438"/>
      <c r="BJ72" s="481"/>
      <c r="BK72" s="489" t="s">
        <v>309</v>
      </c>
      <c r="BL72" s="490"/>
      <c r="BM72" s="490"/>
      <c r="BN72" s="490"/>
      <c r="BO72" s="490"/>
      <c r="BP72" s="490"/>
      <c r="BQ72" s="490"/>
      <c r="BR72" s="490"/>
      <c r="BS72" s="490"/>
      <c r="BT72" s="490"/>
      <c r="BU72" s="490"/>
      <c r="BV72" s="490"/>
      <c r="BW72" s="490"/>
      <c r="BX72" s="490"/>
      <c r="BY72" s="490"/>
      <c r="BZ72" s="491"/>
      <c r="CA72" s="482"/>
      <c r="CB72" s="483"/>
      <c r="CC72" s="483"/>
      <c r="CD72" s="483"/>
      <c r="CE72" s="483"/>
      <c r="CF72" s="483"/>
      <c r="CG72" s="483"/>
      <c r="CH72" s="483"/>
      <c r="CI72" s="483"/>
      <c r="CJ72" s="483"/>
      <c r="CK72" s="483"/>
      <c r="CL72" s="483"/>
      <c r="CM72" s="484"/>
      <c r="CN72" s="485"/>
      <c r="CO72" s="486"/>
      <c r="CP72" s="486"/>
      <c r="CQ72" s="486"/>
      <c r="CR72" s="486"/>
      <c r="CS72" s="486"/>
      <c r="CT72" s="438" t="s">
        <v>46</v>
      </c>
      <c r="CU72" s="438"/>
      <c r="CV72" s="439"/>
      <c r="CW72" s="485"/>
      <c r="CX72" s="486"/>
      <c r="CY72" s="486"/>
      <c r="CZ72" s="486"/>
      <c r="DA72" s="486"/>
      <c r="DB72" s="486"/>
      <c r="DC72" s="438" t="s">
        <v>8</v>
      </c>
      <c r="DD72" s="438"/>
      <c r="DE72" s="487"/>
      <c r="DF72" s="488"/>
      <c r="DG72" s="486"/>
      <c r="DH72" s="486"/>
      <c r="DI72" s="486"/>
      <c r="DJ72" s="486"/>
      <c r="DK72" s="486"/>
      <c r="DL72" s="438" t="s">
        <v>8</v>
      </c>
      <c r="DM72" s="438"/>
      <c r="DN72" s="481"/>
    </row>
    <row r="73" spans="1:118" ht="18" customHeight="1" hidden="1">
      <c r="A73" s="489" t="s">
        <v>315</v>
      </c>
      <c r="B73" s="490"/>
      <c r="C73" s="490"/>
      <c r="D73" s="490"/>
      <c r="E73" s="490"/>
      <c r="F73" s="490"/>
      <c r="G73" s="490"/>
      <c r="H73" s="490"/>
      <c r="I73" s="490"/>
      <c r="J73" s="490"/>
      <c r="K73" s="490"/>
      <c r="L73" s="490"/>
      <c r="M73" s="490"/>
      <c r="N73" s="490"/>
      <c r="O73" s="490"/>
      <c r="P73" s="491"/>
      <c r="Q73" s="485"/>
      <c r="R73" s="486"/>
      <c r="S73" s="486"/>
      <c r="T73" s="486"/>
      <c r="U73" s="486"/>
      <c r="V73" s="486"/>
      <c r="W73" s="438" t="s">
        <v>8</v>
      </c>
      <c r="X73" s="438"/>
      <c r="Y73" s="481"/>
      <c r="Z73" s="489" t="s">
        <v>309</v>
      </c>
      <c r="AA73" s="490"/>
      <c r="AB73" s="490"/>
      <c r="AC73" s="490"/>
      <c r="AD73" s="490"/>
      <c r="AE73" s="490"/>
      <c r="AF73" s="490"/>
      <c r="AG73" s="490"/>
      <c r="AH73" s="490"/>
      <c r="AI73" s="490"/>
      <c r="AJ73" s="490"/>
      <c r="AK73" s="490"/>
      <c r="AL73" s="490"/>
      <c r="AM73" s="490"/>
      <c r="AN73" s="490"/>
      <c r="AO73" s="491"/>
      <c r="AP73" s="485"/>
      <c r="AQ73" s="486"/>
      <c r="AR73" s="486"/>
      <c r="AS73" s="486"/>
      <c r="AT73" s="486"/>
      <c r="AU73" s="486"/>
      <c r="AV73" s="438" t="s">
        <v>46</v>
      </c>
      <c r="AW73" s="438"/>
      <c r="AX73" s="439"/>
      <c r="AY73" s="485"/>
      <c r="AZ73" s="486"/>
      <c r="BA73" s="486"/>
      <c r="BB73" s="486"/>
      <c r="BC73" s="486"/>
      <c r="BD73" s="486"/>
      <c r="BE73" s="486"/>
      <c r="BF73" s="486"/>
      <c r="BG73" s="486"/>
      <c r="BH73" s="438" t="s">
        <v>8</v>
      </c>
      <c r="BI73" s="438"/>
      <c r="BJ73" s="481"/>
      <c r="BK73" s="489" t="s">
        <v>309</v>
      </c>
      <c r="BL73" s="490"/>
      <c r="BM73" s="490"/>
      <c r="BN73" s="490"/>
      <c r="BO73" s="490"/>
      <c r="BP73" s="490"/>
      <c r="BQ73" s="490"/>
      <c r="BR73" s="490"/>
      <c r="BS73" s="490"/>
      <c r="BT73" s="490"/>
      <c r="BU73" s="490"/>
      <c r="BV73" s="490"/>
      <c r="BW73" s="490"/>
      <c r="BX73" s="490"/>
      <c r="BY73" s="490"/>
      <c r="BZ73" s="491"/>
      <c r="CA73" s="482"/>
      <c r="CB73" s="483"/>
      <c r="CC73" s="483"/>
      <c r="CD73" s="483"/>
      <c r="CE73" s="483"/>
      <c r="CF73" s="483"/>
      <c r="CG73" s="483"/>
      <c r="CH73" s="483"/>
      <c r="CI73" s="483"/>
      <c r="CJ73" s="483"/>
      <c r="CK73" s="483"/>
      <c r="CL73" s="483"/>
      <c r="CM73" s="484"/>
      <c r="CN73" s="485"/>
      <c r="CO73" s="486"/>
      <c r="CP73" s="486"/>
      <c r="CQ73" s="486"/>
      <c r="CR73" s="486"/>
      <c r="CS73" s="486"/>
      <c r="CT73" s="438" t="s">
        <v>46</v>
      </c>
      <c r="CU73" s="438"/>
      <c r="CV73" s="439"/>
      <c r="CW73" s="485"/>
      <c r="CX73" s="486"/>
      <c r="CY73" s="486"/>
      <c r="CZ73" s="486"/>
      <c r="DA73" s="486"/>
      <c r="DB73" s="486"/>
      <c r="DC73" s="438" t="s">
        <v>8</v>
      </c>
      <c r="DD73" s="438"/>
      <c r="DE73" s="487"/>
      <c r="DF73" s="488"/>
      <c r="DG73" s="486"/>
      <c r="DH73" s="486"/>
      <c r="DI73" s="486"/>
      <c r="DJ73" s="486"/>
      <c r="DK73" s="486"/>
      <c r="DL73" s="438" t="s">
        <v>8</v>
      </c>
      <c r="DM73" s="438"/>
      <c r="DN73" s="481"/>
    </row>
    <row r="74" spans="1:118" ht="18" customHeight="1" hidden="1">
      <c r="A74" s="489" t="s">
        <v>315</v>
      </c>
      <c r="B74" s="490"/>
      <c r="C74" s="490"/>
      <c r="D74" s="490"/>
      <c r="E74" s="490"/>
      <c r="F74" s="490"/>
      <c r="G74" s="490"/>
      <c r="H74" s="490"/>
      <c r="I74" s="490"/>
      <c r="J74" s="490"/>
      <c r="K74" s="490"/>
      <c r="L74" s="490"/>
      <c r="M74" s="490"/>
      <c r="N74" s="490"/>
      <c r="O74" s="490"/>
      <c r="P74" s="491"/>
      <c r="Q74" s="485"/>
      <c r="R74" s="486"/>
      <c r="S74" s="486"/>
      <c r="T74" s="486"/>
      <c r="U74" s="486"/>
      <c r="V74" s="486"/>
      <c r="W74" s="438" t="s">
        <v>8</v>
      </c>
      <c r="X74" s="438"/>
      <c r="Y74" s="481"/>
      <c r="Z74" s="489" t="s">
        <v>309</v>
      </c>
      <c r="AA74" s="490"/>
      <c r="AB74" s="490"/>
      <c r="AC74" s="490"/>
      <c r="AD74" s="490"/>
      <c r="AE74" s="490"/>
      <c r="AF74" s="490"/>
      <c r="AG74" s="490"/>
      <c r="AH74" s="490"/>
      <c r="AI74" s="490"/>
      <c r="AJ74" s="490"/>
      <c r="AK74" s="490"/>
      <c r="AL74" s="490"/>
      <c r="AM74" s="490"/>
      <c r="AN74" s="490"/>
      <c r="AO74" s="491"/>
      <c r="AP74" s="485"/>
      <c r="AQ74" s="486"/>
      <c r="AR74" s="486"/>
      <c r="AS74" s="486"/>
      <c r="AT74" s="486"/>
      <c r="AU74" s="486"/>
      <c r="AV74" s="438" t="s">
        <v>46</v>
      </c>
      <c r="AW74" s="438"/>
      <c r="AX74" s="439"/>
      <c r="AY74" s="485"/>
      <c r="AZ74" s="486"/>
      <c r="BA74" s="486"/>
      <c r="BB74" s="486"/>
      <c r="BC74" s="486"/>
      <c r="BD74" s="486"/>
      <c r="BE74" s="486"/>
      <c r="BF74" s="486"/>
      <c r="BG74" s="486"/>
      <c r="BH74" s="438" t="s">
        <v>8</v>
      </c>
      <c r="BI74" s="438"/>
      <c r="BJ74" s="481"/>
      <c r="BK74" s="489" t="s">
        <v>309</v>
      </c>
      <c r="BL74" s="490"/>
      <c r="BM74" s="490"/>
      <c r="BN74" s="490"/>
      <c r="BO74" s="490"/>
      <c r="BP74" s="490"/>
      <c r="BQ74" s="490"/>
      <c r="BR74" s="490"/>
      <c r="BS74" s="490"/>
      <c r="BT74" s="490"/>
      <c r="BU74" s="490"/>
      <c r="BV74" s="490"/>
      <c r="BW74" s="490"/>
      <c r="BX74" s="490"/>
      <c r="BY74" s="490"/>
      <c r="BZ74" s="491"/>
      <c r="CA74" s="482"/>
      <c r="CB74" s="483"/>
      <c r="CC74" s="483"/>
      <c r="CD74" s="483"/>
      <c r="CE74" s="483"/>
      <c r="CF74" s="483"/>
      <c r="CG74" s="483"/>
      <c r="CH74" s="483"/>
      <c r="CI74" s="483"/>
      <c r="CJ74" s="483"/>
      <c r="CK74" s="483"/>
      <c r="CL74" s="483"/>
      <c r="CM74" s="484"/>
      <c r="CN74" s="485"/>
      <c r="CO74" s="486"/>
      <c r="CP74" s="486"/>
      <c r="CQ74" s="486"/>
      <c r="CR74" s="486"/>
      <c r="CS74" s="486"/>
      <c r="CT74" s="438" t="s">
        <v>46</v>
      </c>
      <c r="CU74" s="438"/>
      <c r="CV74" s="439"/>
      <c r="CW74" s="485"/>
      <c r="CX74" s="486"/>
      <c r="CY74" s="486"/>
      <c r="CZ74" s="486"/>
      <c r="DA74" s="486"/>
      <c r="DB74" s="486"/>
      <c r="DC74" s="438" t="s">
        <v>8</v>
      </c>
      <c r="DD74" s="438"/>
      <c r="DE74" s="487"/>
      <c r="DF74" s="488"/>
      <c r="DG74" s="486"/>
      <c r="DH74" s="486"/>
      <c r="DI74" s="486"/>
      <c r="DJ74" s="486"/>
      <c r="DK74" s="486"/>
      <c r="DL74" s="438" t="s">
        <v>8</v>
      </c>
      <c r="DM74" s="438"/>
      <c r="DN74" s="481"/>
    </row>
    <row r="75" spans="1:118" ht="18" customHeight="1" hidden="1">
      <c r="A75" s="489" t="s">
        <v>315</v>
      </c>
      <c r="B75" s="490"/>
      <c r="C75" s="490"/>
      <c r="D75" s="490"/>
      <c r="E75" s="490"/>
      <c r="F75" s="490"/>
      <c r="G75" s="490"/>
      <c r="H75" s="490"/>
      <c r="I75" s="490"/>
      <c r="J75" s="490"/>
      <c r="K75" s="490"/>
      <c r="L75" s="490"/>
      <c r="M75" s="490"/>
      <c r="N75" s="490"/>
      <c r="O75" s="490"/>
      <c r="P75" s="491"/>
      <c r="Q75" s="485"/>
      <c r="R75" s="486"/>
      <c r="S75" s="486"/>
      <c r="T75" s="486"/>
      <c r="U75" s="486"/>
      <c r="V75" s="486"/>
      <c r="W75" s="438" t="s">
        <v>8</v>
      </c>
      <c r="X75" s="438"/>
      <c r="Y75" s="481"/>
      <c r="Z75" s="489" t="s">
        <v>309</v>
      </c>
      <c r="AA75" s="490"/>
      <c r="AB75" s="490"/>
      <c r="AC75" s="490"/>
      <c r="AD75" s="490"/>
      <c r="AE75" s="490"/>
      <c r="AF75" s="490"/>
      <c r="AG75" s="490"/>
      <c r="AH75" s="490"/>
      <c r="AI75" s="490"/>
      <c r="AJ75" s="490"/>
      <c r="AK75" s="490"/>
      <c r="AL75" s="490"/>
      <c r="AM75" s="490"/>
      <c r="AN75" s="490"/>
      <c r="AO75" s="491"/>
      <c r="AP75" s="485"/>
      <c r="AQ75" s="486"/>
      <c r="AR75" s="486"/>
      <c r="AS75" s="486"/>
      <c r="AT75" s="486"/>
      <c r="AU75" s="486"/>
      <c r="AV75" s="438" t="s">
        <v>46</v>
      </c>
      <c r="AW75" s="438"/>
      <c r="AX75" s="439"/>
      <c r="AY75" s="485"/>
      <c r="AZ75" s="486"/>
      <c r="BA75" s="486"/>
      <c r="BB75" s="486"/>
      <c r="BC75" s="486"/>
      <c r="BD75" s="486"/>
      <c r="BE75" s="486"/>
      <c r="BF75" s="486"/>
      <c r="BG75" s="486"/>
      <c r="BH75" s="438" t="s">
        <v>8</v>
      </c>
      <c r="BI75" s="438"/>
      <c r="BJ75" s="481"/>
      <c r="BK75" s="489" t="s">
        <v>309</v>
      </c>
      <c r="BL75" s="490"/>
      <c r="BM75" s="490"/>
      <c r="BN75" s="490"/>
      <c r="BO75" s="490"/>
      <c r="BP75" s="490"/>
      <c r="BQ75" s="490"/>
      <c r="BR75" s="490"/>
      <c r="BS75" s="490"/>
      <c r="BT75" s="490"/>
      <c r="BU75" s="490"/>
      <c r="BV75" s="490"/>
      <c r="BW75" s="490"/>
      <c r="BX75" s="490"/>
      <c r="BY75" s="490"/>
      <c r="BZ75" s="491"/>
      <c r="CA75" s="482"/>
      <c r="CB75" s="483"/>
      <c r="CC75" s="483"/>
      <c r="CD75" s="483"/>
      <c r="CE75" s="483"/>
      <c r="CF75" s="483"/>
      <c r="CG75" s="483"/>
      <c r="CH75" s="483"/>
      <c r="CI75" s="483"/>
      <c r="CJ75" s="483"/>
      <c r="CK75" s="483"/>
      <c r="CL75" s="483"/>
      <c r="CM75" s="484"/>
      <c r="CN75" s="485"/>
      <c r="CO75" s="486"/>
      <c r="CP75" s="486"/>
      <c r="CQ75" s="486"/>
      <c r="CR75" s="486"/>
      <c r="CS75" s="486"/>
      <c r="CT75" s="438" t="s">
        <v>46</v>
      </c>
      <c r="CU75" s="438"/>
      <c r="CV75" s="439"/>
      <c r="CW75" s="485"/>
      <c r="CX75" s="486"/>
      <c r="CY75" s="486"/>
      <c r="CZ75" s="486"/>
      <c r="DA75" s="486"/>
      <c r="DB75" s="486"/>
      <c r="DC75" s="438" t="s">
        <v>8</v>
      </c>
      <c r="DD75" s="438"/>
      <c r="DE75" s="487"/>
      <c r="DF75" s="488"/>
      <c r="DG75" s="486"/>
      <c r="DH75" s="486"/>
      <c r="DI75" s="486"/>
      <c r="DJ75" s="486"/>
      <c r="DK75" s="486"/>
      <c r="DL75" s="438" t="s">
        <v>8</v>
      </c>
      <c r="DM75" s="438"/>
      <c r="DN75" s="481"/>
    </row>
    <row r="76" spans="1:118" ht="18" customHeight="1" hidden="1">
      <c r="A76" s="489" t="s">
        <v>315</v>
      </c>
      <c r="B76" s="490"/>
      <c r="C76" s="490"/>
      <c r="D76" s="490"/>
      <c r="E76" s="490"/>
      <c r="F76" s="490"/>
      <c r="G76" s="490"/>
      <c r="H76" s="490"/>
      <c r="I76" s="490"/>
      <c r="J76" s="490"/>
      <c r="K76" s="490"/>
      <c r="L76" s="490"/>
      <c r="M76" s="490"/>
      <c r="N76" s="490"/>
      <c r="O76" s="490"/>
      <c r="P76" s="491"/>
      <c r="Q76" s="485"/>
      <c r="R76" s="486"/>
      <c r="S76" s="486"/>
      <c r="T76" s="486"/>
      <c r="U76" s="486"/>
      <c r="V76" s="486"/>
      <c r="W76" s="438" t="s">
        <v>8</v>
      </c>
      <c r="X76" s="438"/>
      <c r="Y76" s="481"/>
      <c r="Z76" s="489" t="s">
        <v>309</v>
      </c>
      <c r="AA76" s="490"/>
      <c r="AB76" s="490"/>
      <c r="AC76" s="490"/>
      <c r="AD76" s="490"/>
      <c r="AE76" s="490"/>
      <c r="AF76" s="490"/>
      <c r="AG76" s="490"/>
      <c r="AH76" s="490"/>
      <c r="AI76" s="490"/>
      <c r="AJ76" s="490"/>
      <c r="AK76" s="490"/>
      <c r="AL76" s="490"/>
      <c r="AM76" s="490"/>
      <c r="AN76" s="490"/>
      <c r="AO76" s="491"/>
      <c r="AP76" s="485"/>
      <c r="AQ76" s="486"/>
      <c r="AR76" s="486"/>
      <c r="AS76" s="486"/>
      <c r="AT76" s="486"/>
      <c r="AU76" s="486"/>
      <c r="AV76" s="438" t="s">
        <v>46</v>
      </c>
      <c r="AW76" s="438"/>
      <c r="AX76" s="439"/>
      <c r="AY76" s="485"/>
      <c r="AZ76" s="486"/>
      <c r="BA76" s="486"/>
      <c r="BB76" s="486"/>
      <c r="BC76" s="486"/>
      <c r="BD76" s="486"/>
      <c r="BE76" s="486"/>
      <c r="BF76" s="486"/>
      <c r="BG76" s="486"/>
      <c r="BH76" s="438" t="s">
        <v>8</v>
      </c>
      <c r="BI76" s="438"/>
      <c r="BJ76" s="481"/>
      <c r="BK76" s="489" t="s">
        <v>309</v>
      </c>
      <c r="BL76" s="490"/>
      <c r="BM76" s="490"/>
      <c r="BN76" s="490"/>
      <c r="BO76" s="490"/>
      <c r="BP76" s="490"/>
      <c r="BQ76" s="490"/>
      <c r="BR76" s="490"/>
      <c r="BS76" s="490"/>
      <c r="BT76" s="490"/>
      <c r="BU76" s="490"/>
      <c r="BV76" s="490"/>
      <c r="BW76" s="490"/>
      <c r="BX76" s="490"/>
      <c r="BY76" s="490"/>
      <c r="BZ76" s="491"/>
      <c r="CA76" s="482"/>
      <c r="CB76" s="483"/>
      <c r="CC76" s="483"/>
      <c r="CD76" s="483"/>
      <c r="CE76" s="483"/>
      <c r="CF76" s="483"/>
      <c r="CG76" s="483"/>
      <c r="CH76" s="483"/>
      <c r="CI76" s="483"/>
      <c r="CJ76" s="483"/>
      <c r="CK76" s="483"/>
      <c r="CL76" s="483"/>
      <c r="CM76" s="484"/>
      <c r="CN76" s="485"/>
      <c r="CO76" s="486"/>
      <c r="CP76" s="486"/>
      <c r="CQ76" s="486"/>
      <c r="CR76" s="486"/>
      <c r="CS76" s="486"/>
      <c r="CT76" s="438" t="s">
        <v>46</v>
      </c>
      <c r="CU76" s="438"/>
      <c r="CV76" s="439"/>
      <c r="CW76" s="485"/>
      <c r="CX76" s="486"/>
      <c r="CY76" s="486"/>
      <c r="CZ76" s="486"/>
      <c r="DA76" s="486"/>
      <c r="DB76" s="486"/>
      <c r="DC76" s="438" t="s">
        <v>8</v>
      </c>
      <c r="DD76" s="438"/>
      <c r="DE76" s="487"/>
      <c r="DF76" s="488"/>
      <c r="DG76" s="486"/>
      <c r="DH76" s="486"/>
      <c r="DI76" s="486"/>
      <c r="DJ76" s="486"/>
      <c r="DK76" s="486"/>
      <c r="DL76" s="438" t="s">
        <v>8</v>
      </c>
      <c r="DM76" s="438"/>
      <c r="DN76" s="481"/>
    </row>
    <row r="77" spans="1:118" ht="18" customHeight="1" hidden="1" thickBot="1">
      <c r="A77" s="502" t="s">
        <v>315</v>
      </c>
      <c r="B77" s="503"/>
      <c r="C77" s="503"/>
      <c r="D77" s="503"/>
      <c r="E77" s="503"/>
      <c r="F77" s="503"/>
      <c r="G77" s="503"/>
      <c r="H77" s="503"/>
      <c r="I77" s="503"/>
      <c r="J77" s="503"/>
      <c r="K77" s="503"/>
      <c r="L77" s="503"/>
      <c r="M77" s="503"/>
      <c r="N77" s="503"/>
      <c r="O77" s="503"/>
      <c r="P77" s="504"/>
      <c r="Q77" s="527"/>
      <c r="R77" s="528"/>
      <c r="S77" s="528"/>
      <c r="T77" s="528"/>
      <c r="U77" s="528"/>
      <c r="V77" s="528"/>
      <c r="W77" s="519" t="s">
        <v>8</v>
      </c>
      <c r="X77" s="519"/>
      <c r="Y77" s="520"/>
      <c r="Z77" s="502" t="s">
        <v>309</v>
      </c>
      <c r="AA77" s="503"/>
      <c r="AB77" s="503"/>
      <c r="AC77" s="503"/>
      <c r="AD77" s="503"/>
      <c r="AE77" s="503"/>
      <c r="AF77" s="503"/>
      <c r="AG77" s="503"/>
      <c r="AH77" s="503"/>
      <c r="AI77" s="503"/>
      <c r="AJ77" s="503"/>
      <c r="AK77" s="503"/>
      <c r="AL77" s="503"/>
      <c r="AM77" s="503"/>
      <c r="AN77" s="503"/>
      <c r="AO77" s="504"/>
      <c r="AP77" s="527"/>
      <c r="AQ77" s="528"/>
      <c r="AR77" s="528"/>
      <c r="AS77" s="528"/>
      <c r="AT77" s="528"/>
      <c r="AU77" s="528"/>
      <c r="AV77" s="519" t="s">
        <v>46</v>
      </c>
      <c r="AW77" s="519"/>
      <c r="AX77" s="529"/>
      <c r="AY77" s="527"/>
      <c r="AZ77" s="528"/>
      <c r="BA77" s="528"/>
      <c r="BB77" s="528"/>
      <c r="BC77" s="528"/>
      <c r="BD77" s="528"/>
      <c r="BE77" s="528"/>
      <c r="BF77" s="528"/>
      <c r="BG77" s="528"/>
      <c r="BH77" s="519" t="s">
        <v>8</v>
      </c>
      <c r="BI77" s="519"/>
      <c r="BJ77" s="520"/>
      <c r="BK77" s="502" t="s">
        <v>309</v>
      </c>
      <c r="BL77" s="503"/>
      <c r="BM77" s="503"/>
      <c r="BN77" s="503"/>
      <c r="BO77" s="503"/>
      <c r="BP77" s="503"/>
      <c r="BQ77" s="503"/>
      <c r="BR77" s="503"/>
      <c r="BS77" s="503"/>
      <c r="BT77" s="503"/>
      <c r="BU77" s="503"/>
      <c r="BV77" s="503"/>
      <c r="BW77" s="503"/>
      <c r="BX77" s="503"/>
      <c r="BY77" s="503"/>
      <c r="BZ77" s="504"/>
      <c r="CA77" s="530"/>
      <c r="CB77" s="531"/>
      <c r="CC77" s="531"/>
      <c r="CD77" s="531"/>
      <c r="CE77" s="531"/>
      <c r="CF77" s="531"/>
      <c r="CG77" s="531"/>
      <c r="CH77" s="531"/>
      <c r="CI77" s="531"/>
      <c r="CJ77" s="531"/>
      <c r="CK77" s="531"/>
      <c r="CL77" s="531"/>
      <c r="CM77" s="532"/>
      <c r="CN77" s="527"/>
      <c r="CO77" s="528"/>
      <c r="CP77" s="528"/>
      <c r="CQ77" s="528"/>
      <c r="CR77" s="528"/>
      <c r="CS77" s="528"/>
      <c r="CT77" s="519" t="s">
        <v>46</v>
      </c>
      <c r="CU77" s="519"/>
      <c r="CV77" s="529"/>
      <c r="CW77" s="527"/>
      <c r="CX77" s="528"/>
      <c r="CY77" s="528"/>
      <c r="CZ77" s="528"/>
      <c r="DA77" s="528"/>
      <c r="DB77" s="528"/>
      <c r="DC77" s="519" t="s">
        <v>8</v>
      </c>
      <c r="DD77" s="519"/>
      <c r="DE77" s="592"/>
      <c r="DF77" s="591"/>
      <c r="DG77" s="528"/>
      <c r="DH77" s="528"/>
      <c r="DI77" s="528"/>
      <c r="DJ77" s="528"/>
      <c r="DK77" s="528"/>
      <c r="DL77" s="519" t="s">
        <v>8</v>
      </c>
      <c r="DM77" s="519"/>
      <c r="DN77" s="520"/>
    </row>
    <row r="78" spans="1:118" ht="18" customHeight="1" thickBot="1" thickTop="1">
      <c r="A78" s="496" t="s">
        <v>81</v>
      </c>
      <c r="B78" s="494"/>
      <c r="C78" s="494"/>
      <c r="D78" s="494"/>
      <c r="E78" s="494"/>
      <c r="F78" s="494"/>
      <c r="G78" s="494"/>
      <c r="H78" s="494"/>
      <c r="I78" s="494"/>
      <c r="J78" s="494"/>
      <c r="K78" s="494"/>
      <c r="L78" s="494"/>
      <c r="M78" s="494"/>
      <c r="N78" s="494"/>
      <c r="O78" s="494"/>
      <c r="P78" s="495"/>
      <c r="Q78" s="498">
        <f>SUM(Q41:V77)</f>
        <v>0</v>
      </c>
      <c r="R78" s="499"/>
      <c r="S78" s="499"/>
      <c r="T78" s="499"/>
      <c r="U78" s="499"/>
      <c r="V78" s="499"/>
      <c r="W78" s="494" t="s">
        <v>8</v>
      </c>
      <c r="X78" s="494"/>
      <c r="Y78" s="497"/>
      <c r="Z78" s="496" t="s">
        <v>81</v>
      </c>
      <c r="AA78" s="494"/>
      <c r="AB78" s="494"/>
      <c r="AC78" s="494"/>
      <c r="AD78" s="494"/>
      <c r="AE78" s="494"/>
      <c r="AF78" s="494"/>
      <c r="AG78" s="494"/>
      <c r="AH78" s="494"/>
      <c r="AI78" s="494"/>
      <c r="AJ78" s="494"/>
      <c r="AK78" s="494"/>
      <c r="AL78" s="494"/>
      <c r="AM78" s="494"/>
      <c r="AN78" s="494"/>
      <c r="AO78" s="495"/>
      <c r="AP78" s="500"/>
      <c r="AQ78" s="501"/>
      <c r="AR78" s="501"/>
      <c r="AS78" s="501"/>
      <c r="AT78" s="501"/>
      <c r="AU78" s="501"/>
      <c r="AV78" s="494" t="s">
        <v>46</v>
      </c>
      <c r="AW78" s="494"/>
      <c r="AX78" s="495"/>
      <c r="AY78" s="498">
        <f>SUM(AY41:BG77)</f>
        <v>0</v>
      </c>
      <c r="AZ78" s="499"/>
      <c r="BA78" s="499"/>
      <c r="BB78" s="499"/>
      <c r="BC78" s="499"/>
      <c r="BD78" s="499"/>
      <c r="BE78" s="499"/>
      <c r="BF78" s="499"/>
      <c r="BG78" s="499"/>
      <c r="BH78" s="494" t="s">
        <v>8</v>
      </c>
      <c r="BI78" s="494"/>
      <c r="BJ78" s="497"/>
      <c r="BK78" s="496" t="s">
        <v>81</v>
      </c>
      <c r="BL78" s="494"/>
      <c r="BM78" s="494"/>
      <c r="BN78" s="494"/>
      <c r="BO78" s="494"/>
      <c r="BP78" s="494"/>
      <c r="BQ78" s="494"/>
      <c r="BR78" s="494"/>
      <c r="BS78" s="494"/>
      <c r="BT78" s="494"/>
      <c r="BU78" s="494"/>
      <c r="BV78" s="494"/>
      <c r="BW78" s="494"/>
      <c r="BX78" s="494"/>
      <c r="BY78" s="494"/>
      <c r="BZ78" s="495"/>
      <c r="CA78" s="513"/>
      <c r="CB78" s="514"/>
      <c r="CC78" s="514"/>
      <c r="CD78" s="514"/>
      <c r="CE78" s="514"/>
      <c r="CF78" s="514"/>
      <c r="CG78" s="514"/>
      <c r="CH78" s="514"/>
      <c r="CI78" s="514"/>
      <c r="CJ78" s="514"/>
      <c r="CK78" s="514"/>
      <c r="CL78" s="514"/>
      <c r="CM78" s="515"/>
      <c r="CN78" s="500"/>
      <c r="CO78" s="501"/>
      <c r="CP78" s="501"/>
      <c r="CQ78" s="501"/>
      <c r="CR78" s="501"/>
      <c r="CS78" s="501"/>
      <c r="CT78" s="494" t="s">
        <v>46</v>
      </c>
      <c r="CU78" s="494"/>
      <c r="CV78" s="495"/>
      <c r="CW78" s="498">
        <f>SUM(CW41:DB77)</f>
        <v>0</v>
      </c>
      <c r="CX78" s="499"/>
      <c r="CY78" s="499"/>
      <c r="CZ78" s="499"/>
      <c r="DA78" s="499"/>
      <c r="DB78" s="499"/>
      <c r="DC78" s="494" t="s">
        <v>8</v>
      </c>
      <c r="DD78" s="494"/>
      <c r="DE78" s="521"/>
      <c r="DF78" s="516"/>
      <c r="DG78" s="517"/>
      <c r="DH78" s="517"/>
      <c r="DI78" s="517"/>
      <c r="DJ78" s="517"/>
      <c r="DK78" s="517"/>
      <c r="DL78" s="517"/>
      <c r="DM78" s="517"/>
      <c r="DN78" s="518"/>
    </row>
    <row r="79" spans="1:17" ht="2.25" customHeight="1">
      <c r="A79" s="19"/>
      <c r="B79" s="19"/>
      <c r="C79" s="19"/>
      <c r="D79" s="19"/>
      <c r="E79" s="19"/>
      <c r="F79" s="19"/>
      <c r="G79" s="19"/>
      <c r="H79" s="19"/>
      <c r="I79" s="6"/>
      <c r="J79" s="6"/>
      <c r="K79" s="6"/>
      <c r="L79" s="6"/>
      <c r="M79" s="6"/>
      <c r="N79" s="6"/>
      <c r="O79" s="6"/>
      <c r="P79" s="6"/>
      <c r="Q79" s="6"/>
    </row>
    <row r="80" spans="1:40" ht="6.75" customHeight="1">
      <c r="A80" s="6"/>
      <c r="B80" s="6"/>
      <c r="C80" s="6"/>
      <c r="D80" s="492" t="s">
        <v>82</v>
      </c>
      <c r="E80" s="492"/>
      <c r="F80" s="492"/>
      <c r="G80" s="492"/>
      <c r="H80" s="492"/>
      <c r="I80" s="492"/>
      <c r="J80" s="492"/>
      <c r="K80" s="492"/>
      <c r="L80" s="492"/>
      <c r="M80" s="492"/>
      <c r="N80" s="492"/>
      <c r="O80" s="492"/>
      <c r="P80" s="492"/>
      <c r="Q80" s="492"/>
      <c r="R80" s="493"/>
      <c r="S80" s="493"/>
      <c r="T80" s="493"/>
      <c r="U80" s="493"/>
      <c r="V80" s="493"/>
      <c r="W80" s="493"/>
      <c r="X80" s="493"/>
      <c r="Y80" s="493"/>
      <c r="Z80" s="493"/>
      <c r="AA80" s="493"/>
      <c r="AB80" s="493"/>
      <c r="AC80" s="493"/>
      <c r="AD80" s="493"/>
      <c r="AE80" s="493"/>
      <c r="AF80" s="493"/>
      <c r="AG80" s="493"/>
      <c r="AH80" s="493"/>
      <c r="AI80" s="493"/>
      <c r="AJ80" s="493"/>
      <c r="AK80" s="493"/>
      <c r="AL80" s="493"/>
      <c r="AM80" s="493"/>
      <c r="AN80" s="493"/>
    </row>
    <row r="81" spans="1:40" ht="7.5" customHeight="1">
      <c r="A81" s="6"/>
      <c r="B81" s="6"/>
      <c r="C81" s="6"/>
      <c r="D81" s="492"/>
      <c r="E81" s="492"/>
      <c r="F81" s="492"/>
      <c r="G81" s="492"/>
      <c r="H81" s="492"/>
      <c r="I81" s="492"/>
      <c r="J81" s="492"/>
      <c r="K81" s="492"/>
      <c r="L81" s="492"/>
      <c r="M81" s="492"/>
      <c r="N81" s="492"/>
      <c r="O81" s="492"/>
      <c r="P81" s="492"/>
      <c r="Q81" s="492"/>
      <c r="R81" s="493"/>
      <c r="S81" s="493"/>
      <c r="T81" s="493"/>
      <c r="U81" s="493"/>
      <c r="V81" s="493"/>
      <c r="W81" s="493"/>
      <c r="X81" s="493"/>
      <c r="Y81" s="493"/>
      <c r="Z81" s="493"/>
      <c r="AA81" s="493"/>
      <c r="AB81" s="493"/>
      <c r="AC81" s="493"/>
      <c r="AD81" s="493"/>
      <c r="AE81" s="493"/>
      <c r="AF81" s="493"/>
      <c r="AG81" s="493"/>
      <c r="AH81" s="493"/>
      <c r="AI81" s="493"/>
      <c r="AJ81" s="493"/>
      <c r="AK81" s="493"/>
      <c r="AL81" s="493"/>
      <c r="AM81" s="493"/>
      <c r="AN81" s="493"/>
    </row>
    <row r="82" spans="1:39" ht="6.75" customHeight="1">
      <c r="A82" s="6"/>
      <c r="B82" s="492" t="s">
        <v>102</v>
      </c>
      <c r="C82" s="493"/>
      <c r="D82" s="493"/>
      <c r="E82" s="493"/>
      <c r="F82" s="493"/>
      <c r="G82" s="493"/>
      <c r="H82" s="493"/>
      <c r="I82" s="493"/>
      <c r="J82" s="493"/>
      <c r="K82" s="493"/>
      <c r="L82" s="493"/>
      <c r="M82" s="493"/>
      <c r="N82" s="493"/>
      <c r="O82" s="493"/>
      <c r="P82" s="493"/>
      <c r="Q82" s="493"/>
      <c r="R82" s="493"/>
      <c r="S82" s="493"/>
      <c r="T82" s="493"/>
      <c r="U82" s="493"/>
      <c r="V82" s="493"/>
      <c r="W82" s="493"/>
      <c r="X82" s="493"/>
      <c r="Y82" s="493"/>
      <c r="Z82" s="493"/>
      <c r="AA82" s="493"/>
      <c r="AB82" s="493"/>
      <c r="AC82" s="493"/>
      <c r="AD82" s="493"/>
      <c r="AE82" s="493"/>
      <c r="AF82" s="493"/>
      <c r="AG82" s="493"/>
      <c r="AH82" s="493"/>
      <c r="AI82" s="493"/>
      <c r="AJ82" s="493"/>
      <c r="AK82" s="493"/>
      <c r="AL82" s="493"/>
      <c r="AM82" s="493"/>
    </row>
    <row r="83" spans="1:39" ht="7.5" customHeight="1">
      <c r="A83" s="6"/>
      <c r="B83" s="493"/>
      <c r="C83" s="493"/>
      <c r="D83" s="493"/>
      <c r="E83" s="493"/>
      <c r="F83" s="493"/>
      <c r="G83" s="493"/>
      <c r="H83" s="493"/>
      <c r="I83" s="493"/>
      <c r="J83" s="493"/>
      <c r="K83" s="493"/>
      <c r="L83" s="493"/>
      <c r="M83" s="493"/>
      <c r="N83" s="493"/>
      <c r="O83" s="493"/>
      <c r="P83" s="493"/>
      <c r="Q83" s="493"/>
      <c r="R83" s="493"/>
      <c r="S83" s="493"/>
      <c r="T83" s="493"/>
      <c r="U83" s="493"/>
      <c r="V83" s="493"/>
      <c r="W83" s="493"/>
      <c r="X83" s="493"/>
      <c r="Y83" s="493"/>
      <c r="Z83" s="493"/>
      <c r="AA83" s="493"/>
      <c r="AB83" s="493"/>
      <c r="AC83" s="493"/>
      <c r="AD83" s="493"/>
      <c r="AE83" s="493"/>
      <c r="AF83" s="493"/>
      <c r="AG83" s="493"/>
      <c r="AH83" s="493"/>
      <c r="AI83" s="493"/>
      <c r="AJ83" s="493"/>
      <c r="AK83" s="493"/>
      <c r="AL83" s="493"/>
      <c r="AM83" s="493"/>
    </row>
    <row r="84" ht="6.75" customHeight="1">
      <c r="G84" s="6"/>
    </row>
    <row r="85" ht="13.5">
      <c r="G85" s="6"/>
    </row>
    <row r="86" ht="13.5">
      <c r="G86" s="6"/>
    </row>
    <row r="87" ht="13.5"/>
    <row r="88" ht="13.5"/>
    <row r="89" ht="13.5"/>
  </sheetData>
  <sheetProtection sheet="1" objects="1" scenarios="1"/>
  <mergeCells count="669">
    <mergeCell ref="DF77:DK77"/>
    <mergeCell ref="CW77:DB77"/>
    <mergeCell ref="DC77:DE77"/>
    <mergeCell ref="DF41:DK41"/>
    <mergeCell ref="DF58:DK58"/>
    <mergeCell ref="DF74:DK74"/>
    <mergeCell ref="DF75:DK75"/>
    <mergeCell ref="DF42:DK42"/>
    <mergeCell ref="DF43:DK43"/>
    <mergeCell ref="DF44:DK44"/>
    <mergeCell ref="DF45:DK45"/>
    <mergeCell ref="DF46:DK46"/>
    <mergeCell ref="DF47:DK47"/>
    <mergeCell ref="CW46:DB46"/>
    <mergeCell ref="CW47:DB47"/>
    <mergeCell ref="CW76:DB76"/>
    <mergeCell ref="DF76:DK76"/>
    <mergeCell ref="DF48:DK48"/>
    <mergeCell ref="CN47:CS47"/>
    <mergeCell ref="CN76:CS76"/>
    <mergeCell ref="CW41:DB41"/>
    <mergeCell ref="CW58:DB58"/>
    <mergeCell ref="CW74:DB74"/>
    <mergeCell ref="CW75:DB75"/>
    <mergeCell ref="CW42:DB42"/>
    <mergeCell ref="CW43:DB43"/>
    <mergeCell ref="CW44:DB44"/>
    <mergeCell ref="CW45:DB45"/>
    <mergeCell ref="CA76:CM76"/>
    <mergeCell ref="CN41:CS41"/>
    <mergeCell ref="CN58:CS58"/>
    <mergeCell ref="CN74:CS74"/>
    <mergeCell ref="CN75:CS75"/>
    <mergeCell ref="CN42:CS42"/>
    <mergeCell ref="CN43:CS43"/>
    <mergeCell ref="CN44:CS44"/>
    <mergeCell ref="CN45:CS45"/>
    <mergeCell ref="CN46:CS46"/>
    <mergeCell ref="CA41:CM41"/>
    <mergeCell ref="CA58:CM58"/>
    <mergeCell ref="CA74:CM74"/>
    <mergeCell ref="CA75:CM75"/>
    <mergeCell ref="CA42:CM42"/>
    <mergeCell ref="CA43:CM43"/>
    <mergeCell ref="CA44:CM44"/>
    <mergeCell ref="CA45:CM45"/>
    <mergeCell ref="CA46:CM46"/>
    <mergeCell ref="CA47:CM47"/>
    <mergeCell ref="AY41:BG41"/>
    <mergeCell ref="AY58:BG58"/>
    <mergeCell ref="AY74:BG74"/>
    <mergeCell ref="AY75:BG75"/>
    <mergeCell ref="DL46:DN46"/>
    <mergeCell ref="DL47:DN47"/>
    <mergeCell ref="DC47:DE47"/>
    <mergeCell ref="DL41:DN41"/>
    <mergeCell ref="DL74:DN74"/>
    <mergeCell ref="DL75:DN75"/>
    <mergeCell ref="DL76:DN76"/>
    <mergeCell ref="Q77:V77"/>
    <mergeCell ref="AP58:AU58"/>
    <mergeCell ref="AP74:AU74"/>
    <mergeCell ref="AP75:AU75"/>
    <mergeCell ref="AP76:AU76"/>
    <mergeCell ref="AP77:AU77"/>
    <mergeCell ref="AY76:BG76"/>
    <mergeCell ref="DC76:DE76"/>
    <mergeCell ref="DL58:DN58"/>
    <mergeCell ref="DL42:DN42"/>
    <mergeCell ref="DL43:DN43"/>
    <mergeCell ref="DL44:DN44"/>
    <mergeCell ref="DL45:DN45"/>
    <mergeCell ref="CT76:CV76"/>
    <mergeCell ref="DC41:DE41"/>
    <mergeCell ref="DC58:DE58"/>
    <mergeCell ref="DC74:DE74"/>
    <mergeCell ref="DC75:DE75"/>
    <mergeCell ref="DC42:DE42"/>
    <mergeCell ref="DC43:DE43"/>
    <mergeCell ref="DC44:DE44"/>
    <mergeCell ref="DC45:DE45"/>
    <mergeCell ref="DC46:DE46"/>
    <mergeCell ref="CT41:CV41"/>
    <mergeCell ref="CT58:CV58"/>
    <mergeCell ref="CW48:DB48"/>
    <mergeCell ref="DC48:DE48"/>
    <mergeCell ref="CT74:CV74"/>
    <mergeCell ref="CT75:CV75"/>
    <mergeCell ref="CT42:CV42"/>
    <mergeCell ref="CT43:CV43"/>
    <mergeCell ref="CT44:CV44"/>
    <mergeCell ref="CT45:CV45"/>
    <mergeCell ref="CT46:CV46"/>
    <mergeCell ref="CT47:CV47"/>
    <mergeCell ref="CT48:CV48"/>
    <mergeCell ref="BH58:BJ58"/>
    <mergeCell ref="BH74:BJ74"/>
    <mergeCell ref="BH75:BJ75"/>
    <mergeCell ref="BH76:BJ76"/>
    <mergeCell ref="Q41:V41"/>
    <mergeCell ref="AV77:AX77"/>
    <mergeCell ref="W41:Y41"/>
    <mergeCell ref="W58:Y58"/>
    <mergeCell ref="W74:Y74"/>
    <mergeCell ref="W75:Y75"/>
    <mergeCell ref="W76:Y76"/>
    <mergeCell ref="W77:Y77"/>
    <mergeCell ref="AP41:AU41"/>
    <mergeCell ref="Z74:AO74"/>
    <mergeCell ref="AV41:AX41"/>
    <mergeCell ref="AV58:AX58"/>
    <mergeCell ref="AV74:AX74"/>
    <mergeCell ref="Z41:AO41"/>
    <mergeCell ref="Z58:AO58"/>
    <mergeCell ref="AV42:AX42"/>
    <mergeCell ref="BK41:BZ41"/>
    <mergeCell ref="BK58:BZ58"/>
    <mergeCell ref="BK42:BZ42"/>
    <mergeCell ref="BK43:BZ43"/>
    <mergeCell ref="BK44:BZ44"/>
    <mergeCell ref="BK45:BZ45"/>
    <mergeCell ref="BK46:BZ46"/>
    <mergeCell ref="BK47:BZ47"/>
    <mergeCell ref="BK48:BZ48"/>
    <mergeCell ref="S23:AA28"/>
    <mergeCell ref="AW23:BG28"/>
    <mergeCell ref="Z75:AO75"/>
    <mergeCell ref="A41:P41"/>
    <mergeCell ref="A58:P58"/>
    <mergeCell ref="A74:P74"/>
    <mergeCell ref="A75:P75"/>
    <mergeCell ref="Q58:V58"/>
    <mergeCell ref="Q74:V74"/>
    <mergeCell ref="Q75:V75"/>
    <mergeCell ref="W3:CR3"/>
    <mergeCell ref="CD5:CJ5"/>
    <mergeCell ref="CL5:CP5"/>
    <mergeCell ref="CQ5:CT5"/>
    <mergeCell ref="A12:O16"/>
    <mergeCell ref="R12:BJ16"/>
    <mergeCell ref="CL11:DN13"/>
    <mergeCell ref="DK14:DN16"/>
    <mergeCell ref="CW14:DJ16"/>
    <mergeCell ref="DE5:DH5"/>
    <mergeCell ref="A17:O21"/>
    <mergeCell ref="CU17:DI21"/>
    <mergeCell ref="BN9:CE15"/>
    <mergeCell ref="A7:O11"/>
    <mergeCell ref="R7:AU11"/>
    <mergeCell ref="AX7:AZ11"/>
    <mergeCell ref="BN17:CE21"/>
    <mergeCell ref="CL17:CO21"/>
    <mergeCell ref="CG14:CJ16"/>
    <mergeCell ref="CL14:CV16"/>
    <mergeCell ref="DB5:DD5"/>
    <mergeCell ref="CG8:CJ10"/>
    <mergeCell ref="CL8:DN10"/>
    <mergeCell ref="DI5:DK5"/>
    <mergeCell ref="CU5:CW5"/>
    <mergeCell ref="CX5:DA5"/>
    <mergeCell ref="CQ17:CS21"/>
    <mergeCell ref="BD30:BH32"/>
    <mergeCell ref="CK23:DK25"/>
    <mergeCell ref="CK27:DK29"/>
    <mergeCell ref="BN24:CE28"/>
    <mergeCell ref="BH23:BJ28"/>
    <mergeCell ref="AP30:AR32"/>
    <mergeCell ref="A36:P40"/>
    <mergeCell ref="Q36:Y40"/>
    <mergeCell ref="Z36:AO40"/>
    <mergeCell ref="C30:D32"/>
    <mergeCell ref="E30:H32"/>
    <mergeCell ref="I30:AK32"/>
    <mergeCell ref="CA36:CM40"/>
    <mergeCell ref="A22:O29"/>
    <mergeCell ref="AB23:AD28"/>
    <mergeCell ref="AG22:AU29"/>
    <mergeCell ref="Z33:BJ35"/>
    <mergeCell ref="A33:Y35"/>
    <mergeCell ref="AL30:AO32"/>
    <mergeCell ref="AS30:AV32"/>
    <mergeCell ref="AW30:AY32"/>
    <mergeCell ref="AZ30:BC32"/>
    <mergeCell ref="BK36:BZ40"/>
    <mergeCell ref="BK76:BZ76"/>
    <mergeCell ref="AP36:AX40"/>
    <mergeCell ref="AY36:BJ37"/>
    <mergeCell ref="AY39:BJ40"/>
    <mergeCell ref="BK74:BZ74"/>
    <mergeCell ref="BK75:BZ75"/>
    <mergeCell ref="AV75:AX75"/>
    <mergeCell ref="AV76:AX76"/>
    <mergeCell ref="BH41:BJ41"/>
    <mergeCell ref="BH77:BJ77"/>
    <mergeCell ref="AY77:BG77"/>
    <mergeCell ref="CT77:CV77"/>
    <mergeCell ref="CN77:CS77"/>
    <mergeCell ref="CA77:CM77"/>
    <mergeCell ref="BK33:DE35"/>
    <mergeCell ref="BK77:BZ77"/>
    <mergeCell ref="AY42:BG42"/>
    <mergeCell ref="BH42:BJ42"/>
    <mergeCell ref="AY43:BG43"/>
    <mergeCell ref="DF33:DN40"/>
    <mergeCell ref="CA78:CM78"/>
    <mergeCell ref="DF78:DN78"/>
    <mergeCell ref="CW78:DB78"/>
    <mergeCell ref="DL77:DN77"/>
    <mergeCell ref="DC78:DE78"/>
    <mergeCell ref="CN36:CV40"/>
    <mergeCell ref="CW36:DE40"/>
    <mergeCell ref="CA48:CM48"/>
    <mergeCell ref="CN48:CS48"/>
    <mergeCell ref="A2:S2"/>
    <mergeCell ref="D80:AN81"/>
    <mergeCell ref="A78:P78"/>
    <mergeCell ref="Z78:AO78"/>
    <mergeCell ref="W78:Y78"/>
    <mergeCell ref="A77:P77"/>
    <mergeCell ref="Z77:AO77"/>
    <mergeCell ref="A76:P76"/>
    <mergeCell ref="Z76:AO76"/>
    <mergeCell ref="Q76:V76"/>
    <mergeCell ref="B82:AM83"/>
    <mergeCell ref="CT78:CV78"/>
    <mergeCell ref="BK78:BZ78"/>
    <mergeCell ref="AV78:AX78"/>
    <mergeCell ref="BH78:BJ78"/>
    <mergeCell ref="Q78:V78"/>
    <mergeCell ref="CN78:CS78"/>
    <mergeCell ref="AP78:AU78"/>
    <mergeCell ref="AY78:BG78"/>
    <mergeCell ref="Q43:V43"/>
    <mergeCell ref="W43:Y43"/>
    <mergeCell ref="Z43:AO43"/>
    <mergeCell ref="AP43:AU43"/>
    <mergeCell ref="AV43:AX43"/>
    <mergeCell ref="A42:P42"/>
    <mergeCell ref="Q42:V42"/>
    <mergeCell ref="W42:Y42"/>
    <mergeCell ref="Z42:AO42"/>
    <mergeCell ref="AP42:AU42"/>
    <mergeCell ref="BH43:BJ43"/>
    <mergeCell ref="A44:P44"/>
    <mergeCell ref="Q44:V44"/>
    <mergeCell ref="W44:Y44"/>
    <mergeCell ref="Z44:AO44"/>
    <mergeCell ref="AP44:AU44"/>
    <mergeCell ref="AV44:AX44"/>
    <mergeCell ref="AY44:BG44"/>
    <mergeCell ref="BH44:BJ44"/>
    <mergeCell ref="A43:P43"/>
    <mergeCell ref="A45:P45"/>
    <mergeCell ref="Q45:V45"/>
    <mergeCell ref="W45:Y45"/>
    <mergeCell ref="Z45:AO45"/>
    <mergeCell ref="AP45:AU45"/>
    <mergeCell ref="AV45:AX45"/>
    <mergeCell ref="AY45:BG45"/>
    <mergeCell ref="BH45:BJ45"/>
    <mergeCell ref="A46:P46"/>
    <mergeCell ref="Q46:V46"/>
    <mergeCell ref="W46:Y46"/>
    <mergeCell ref="Z46:AO46"/>
    <mergeCell ref="AP46:AU46"/>
    <mergeCell ref="AV46:AX46"/>
    <mergeCell ref="AY46:BG46"/>
    <mergeCell ref="BH46:BJ46"/>
    <mergeCell ref="A47:P47"/>
    <mergeCell ref="Q47:V47"/>
    <mergeCell ref="W47:Y47"/>
    <mergeCell ref="Z47:AO47"/>
    <mergeCell ref="AP47:AU47"/>
    <mergeCell ref="AV47:AX47"/>
    <mergeCell ref="AY47:BG47"/>
    <mergeCell ref="BH47:BJ47"/>
    <mergeCell ref="A48:P48"/>
    <mergeCell ref="Q48:V48"/>
    <mergeCell ref="W48:Y48"/>
    <mergeCell ref="Z48:AO48"/>
    <mergeCell ref="AP48:AU48"/>
    <mergeCell ref="AV48:AX48"/>
    <mergeCell ref="AY48:BG48"/>
    <mergeCell ref="BH48:BJ48"/>
    <mergeCell ref="DL48:DN48"/>
    <mergeCell ref="A49:P49"/>
    <mergeCell ref="Q49:V49"/>
    <mergeCell ref="W49:Y49"/>
    <mergeCell ref="Z49:AO49"/>
    <mergeCell ref="AP49:AU49"/>
    <mergeCell ref="AV49:AX49"/>
    <mergeCell ref="AY49:BG49"/>
    <mergeCell ref="BH49:BJ49"/>
    <mergeCell ref="BK49:BZ49"/>
    <mergeCell ref="CA49:CM49"/>
    <mergeCell ref="CN49:CS49"/>
    <mergeCell ref="CT49:CV49"/>
    <mergeCell ref="CW49:DB49"/>
    <mergeCell ref="DC49:DE49"/>
    <mergeCell ref="DF49:DK49"/>
    <mergeCell ref="DL49:DN49"/>
    <mergeCell ref="A50:P50"/>
    <mergeCell ref="Q50:V50"/>
    <mergeCell ref="W50:Y50"/>
    <mergeCell ref="Z50:AO50"/>
    <mergeCell ref="AP50:AU50"/>
    <mergeCell ref="AV50:AX50"/>
    <mergeCell ref="AY50:BG50"/>
    <mergeCell ref="BH50:BJ50"/>
    <mergeCell ref="BK50:BZ50"/>
    <mergeCell ref="CA50:CM50"/>
    <mergeCell ref="CN50:CS50"/>
    <mergeCell ref="CT50:CV50"/>
    <mergeCell ref="CW50:DB50"/>
    <mergeCell ref="DC50:DE50"/>
    <mergeCell ref="DF50:DK50"/>
    <mergeCell ref="DL50:DN50"/>
    <mergeCell ref="A51:P51"/>
    <mergeCell ref="Q51:V51"/>
    <mergeCell ref="W51:Y51"/>
    <mergeCell ref="Z51:AO51"/>
    <mergeCell ref="AP51:AU51"/>
    <mergeCell ref="AV51:AX51"/>
    <mergeCell ref="AY51:BG51"/>
    <mergeCell ref="BH51:BJ51"/>
    <mergeCell ref="BK51:BZ51"/>
    <mergeCell ref="CA51:CM51"/>
    <mergeCell ref="CN51:CS51"/>
    <mergeCell ref="CT51:CV51"/>
    <mergeCell ref="CW51:DB51"/>
    <mergeCell ref="DC51:DE51"/>
    <mergeCell ref="DF51:DK51"/>
    <mergeCell ref="DL51:DN51"/>
    <mergeCell ref="A52:P52"/>
    <mergeCell ref="Q52:V52"/>
    <mergeCell ref="W52:Y52"/>
    <mergeCell ref="Z52:AO52"/>
    <mergeCell ref="AP52:AU52"/>
    <mergeCell ref="AV52:AX52"/>
    <mergeCell ref="AY52:BG52"/>
    <mergeCell ref="BH52:BJ52"/>
    <mergeCell ref="BK52:BZ52"/>
    <mergeCell ref="CA52:CM52"/>
    <mergeCell ref="CN52:CS52"/>
    <mergeCell ref="CT52:CV52"/>
    <mergeCell ref="CW52:DB52"/>
    <mergeCell ref="DC52:DE52"/>
    <mergeCell ref="DF52:DK52"/>
    <mergeCell ref="DL52:DN52"/>
    <mergeCell ref="A53:P53"/>
    <mergeCell ref="Q53:V53"/>
    <mergeCell ref="W53:Y53"/>
    <mergeCell ref="Z53:AO53"/>
    <mergeCell ref="AP53:AU53"/>
    <mergeCell ref="AV53:AX53"/>
    <mergeCell ref="AY53:BG53"/>
    <mergeCell ref="BH53:BJ53"/>
    <mergeCell ref="BK53:BZ53"/>
    <mergeCell ref="CA53:CM53"/>
    <mergeCell ref="CN53:CS53"/>
    <mergeCell ref="CT53:CV53"/>
    <mergeCell ref="CW53:DB53"/>
    <mergeCell ref="DC53:DE53"/>
    <mergeCell ref="DF53:DK53"/>
    <mergeCell ref="DL53:DN53"/>
    <mergeCell ref="A54:P54"/>
    <mergeCell ref="Q54:V54"/>
    <mergeCell ref="W54:Y54"/>
    <mergeCell ref="Z54:AO54"/>
    <mergeCell ref="AP54:AU54"/>
    <mergeCell ref="AV54:AX54"/>
    <mergeCell ref="AY54:BG54"/>
    <mergeCell ref="BH54:BJ54"/>
    <mergeCell ref="BK54:BZ54"/>
    <mergeCell ref="CA54:CM54"/>
    <mergeCell ref="CN54:CS54"/>
    <mergeCell ref="CT54:CV54"/>
    <mergeCell ref="CW54:DB54"/>
    <mergeCell ref="DC54:DE54"/>
    <mergeCell ref="DF54:DK54"/>
    <mergeCell ref="DL54:DN54"/>
    <mergeCell ref="A55:P55"/>
    <mergeCell ref="Q55:V55"/>
    <mergeCell ref="W55:Y55"/>
    <mergeCell ref="Z55:AO55"/>
    <mergeCell ref="AP55:AU55"/>
    <mergeCell ref="AV55:AX55"/>
    <mergeCell ref="AY55:BG55"/>
    <mergeCell ref="BH55:BJ55"/>
    <mergeCell ref="BK55:BZ55"/>
    <mergeCell ref="CA55:CM55"/>
    <mergeCell ref="CN55:CS55"/>
    <mergeCell ref="CT55:CV55"/>
    <mergeCell ref="CW55:DB55"/>
    <mergeCell ref="DC55:DE55"/>
    <mergeCell ref="DF55:DK55"/>
    <mergeCell ref="DL55:DN55"/>
    <mergeCell ref="A56:P56"/>
    <mergeCell ref="Q56:V56"/>
    <mergeCell ref="W56:Y56"/>
    <mergeCell ref="Z56:AO56"/>
    <mergeCell ref="AP56:AU56"/>
    <mergeCell ref="AV56:AX56"/>
    <mergeCell ref="AY56:BG56"/>
    <mergeCell ref="BH56:BJ56"/>
    <mergeCell ref="BK56:BZ56"/>
    <mergeCell ref="CA56:CM56"/>
    <mergeCell ref="CN56:CS56"/>
    <mergeCell ref="CT56:CV56"/>
    <mergeCell ref="CW56:DB56"/>
    <mergeCell ref="DC56:DE56"/>
    <mergeCell ref="DF56:DK56"/>
    <mergeCell ref="DL56:DN56"/>
    <mergeCell ref="A57:P57"/>
    <mergeCell ref="Q57:V57"/>
    <mergeCell ref="W57:Y57"/>
    <mergeCell ref="Z57:AO57"/>
    <mergeCell ref="AP57:AU57"/>
    <mergeCell ref="AV57:AX57"/>
    <mergeCell ref="AY57:BG57"/>
    <mergeCell ref="BH57:BJ57"/>
    <mergeCell ref="BK57:BZ57"/>
    <mergeCell ref="CA57:CM57"/>
    <mergeCell ref="CN57:CS57"/>
    <mergeCell ref="CT57:CV57"/>
    <mergeCell ref="CW57:DB57"/>
    <mergeCell ref="DC57:DE57"/>
    <mergeCell ref="DF57:DK57"/>
    <mergeCell ref="DL57:DN57"/>
    <mergeCell ref="A59:P59"/>
    <mergeCell ref="Q59:V59"/>
    <mergeCell ref="W59:Y59"/>
    <mergeCell ref="Z59:AO59"/>
    <mergeCell ref="AP59:AU59"/>
    <mergeCell ref="AV59:AX59"/>
    <mergeCell ref="AY59:BG59"/>
    <mergeCell ref="BH59:BJ59"/>
    <mergeCell ref="BK59:BZ59"/>
    <mergeCell ref="CA59:CM59"/>
    <mergeCell ref="CN59:CS59"/>
    <mergeCell ref="CT59:CV59"/>
    <mergeCell ref="CW59:DB59"/>
    <mergeCell ref="DC59:DE59"/>
    <mergeCell ref="DF59:DK59"/>
    <mergeCell ref="DL59:DN59"/>
    <mergeCell ref="A60:P60"/>
    <mergeCell ref="Q60:V60"/>
    <mergeCell ref="W60:Y60"/>
    <mergeCell ref="Z60:AO60"/>
    <mergeCell ref="AP60:AU60"/>
    <mergeCell ref="AV60:AX60"/>
    <mergeCell ref="AY60:BG60"/>
    <mergeCell ref="BH60:BJ60"/>
    <mergeCell ref="BK60:BZ60"/>
    <mergeCell ref="CA60:CM60"/>
    <mergeCell ref="CN60:CS60"/>
    <mergeCell ref="CT60:CV60"/>
    <mergeCell ref="CW60:DB60"/>
    <mergeCell ref="DC60:DE60"/>
    <mergeCell ref="DF60:DK60"/>
    <mergeCell ref="DL60:DN60"/>
    <mergeCell ref="A61:P61"/>
    <mergeCell ref="Q61:V61"/>
    <mergeCell ref="W61:Y61"/>
    <mergeCell ref="Z61:AO61"/>
    <mergeCell ref="AP61:AU61"/>
    <mergeCell ref="AV61:AX61"/>
    <mergeCell ref="AY61:BG61"/>
    <mergeCell ref="BH61:BJ61"/>
    <mergeCell ref="BK61:BZ61"/>
    <mergeCell ref="CA61:CM61"/>
    <mergeCell ref="CN61:CS61"/>
    <mergeCell ref="CT61:CV61"/>
    <mergeCell ref="CW61:DB61"/>
    <mergeCell ref="DC61:DE61"/>
    <mergeCell ref="DF61:DK61"/>
    <mergeCell ref="DL61:DN61"/>
    <mergeCell ref="A62:P62"/>
    <mergeCell ref="Q62:V62"/>
    <mergeCell ref="W62:Y62"/>
    <mergeCell ref="Z62:AO62"/>
    <mergeCell ref="AP62:AU62"/>
    <mergeCell ref="AV62:AX62"/>
    <mergeCell ref="AY62:BG62"/>
    <mergeCell ref="BH62:BJ62"/>
    <mergeCell ref="BK62:BZ62"/>
    <mergeCell ref="CA62:CM62"/>
    <mergeCell ref="CN62:CS62"/>
    <mergeCell ref="CT62:CV62"/>
    <mergeCell ref="CW62:DB62"/>
    <mergeCell ref="DC62:DE62"/>
    <mergeCell ref="DF62:DK62"/>
    <mergeCell ref="DL62:DN62"/>
    <mergeCell ref="A63:P63"/>
    <mergeCell ref="Q63:V63"/>
    <mergeCell ref="W63:Y63"/>
    <mergeCell ref="Z63:AO63"/>
    <mergeCell ref="AP63:AU63"/>
    <mergeCell ref="AV63:AX63"/>
    <mergeCell ref="AY63:BG63"/>
    <mergeCell ref="BH63:BJ63"/>
    <mergeCell ref="BK63:BZ63"/>
    <mergeCell ref="CA63:CM63"/>
    <mergeCell ref="CN63:CS63"/>
    <mergeCell ref="CT63:CV63"/>
    <mergeCell ref="CW63:DB63"/>
    <mergeCell ref="DC63:DE63"/>
    <mergeCell ref="DF63:DK63"/>
    <mergeCell ref="DL63:DN63"/>
    <mergeCell ref="A64:P64"/>
    <mergeCell ref="Q64:V64"/>
    <mergeCell ref="W64:Y64"/>
    <mergeCell ref="Z64:AO64"/>
    <mergeCell ref="AP64:AU64"/>
    <mergeCell ref="AV64:AX64"/>
    <mergeCell ref="AY64:BG64"/>
    <mergeCell ref="BH64:BJ64"/>
    <mergeCell ref="BK64:BZ64"/>
    <mergeCell ref="CA64:CM64"/>
    <mergeCell ref="CN64:CS64"/>
    <mergeCell ref="CT64:CV64"/>
    <mergeCell ref="CW64:DB64"/>
    <mergeCell ref="DC64:DE64"/>
    <mergeCell ref="DF64:DK64"/>
    <mergeCell ref="DL64:DN64"/>
    <mergeCell ref="A65:P65"/>
    <mergeCell ref="Q65:V65"/>
    <mergeCell ref="W65:Y65"/>
    <mergeCell ref="Z65:AO65"/>
    <mergeCell ref="AP65:AU65"/>
    <mergeCell ref="AV65:AX65"/>
    <mergeCell ref="AY65:BG65"/>
    <mergeCell ref="BH65:BJ65"/>
    <mergeCell ref="BK65:BZ65"/>
    <mergeCell ref="CA65:CM65"/>
    <mergeCell ref="CN65:CS65"/>
    <mergeCell ref="CT65:CV65"/>
    <mergeCell ref="CW65:DB65"/>
    <mergeCell ref="DC65:DE65"/>
    <mergeCell ref="DF65:DK65"/>
    <mergeCell ref="DL65:DN65"/>
    <mergeCell ref="A66:P66"/>
    <mergeCell ref="Q66:V66"/>
    <mergeCell ref="W66:Y66"/>
    <mergeCell ref="Z66:AO66"/>
    <mergeCell ref="AP66:AU66"/>
    <mergeCell ref="AV66:AX66"/>
    <mergeCell ref="AY66:BG66"/>
    <mergeCell ref="BH66:BJ66"/>
    <mergeCell ref="BK66:BZ66"/>
    <mergeCell ref="CA66:CM66"/>
    <mergeCell ref="CN66:CS66"/>
    <mergeCell ref="CT66:CV66"/>
    <mergeCell ref="CW66:DB66"/>
    <mergeCell ref="DC66:DE66"/>
    <mergeCell ref="DF66:DK66"/>
    <mergeCell ref="DL66:DN66"/>
    <mergeCell ref="A67:P67"/>
    <mergeCell ref="Q67:V67"/>
    <mergeCell ref="W67:Y67"/>
    <mergeCell ref="Z67:AO67"/>
    <mergeCell ref="AP67:AU67"/>
    <mergeCell ref="AV67:AX67"/>
    <mergeCell ref="AY67:BG67"/>
    <mergeCell ref="BH67:BJ67"/>
    <mergeCell ref="BK67:BZ67"/>
    <mergeCell ref="CA67:CM67"/>
    <mergeCell ref="CN67:CS67"/>
    <mergeCell ref="CT67:CV67"/>
    <mergeCell ref="CW67:DB67"/>
    <mergeCell ref="DC67:DE67"/>
    <mergeCell ref="DF67:DK67"/>
    <mergeCell ref="DL67:DN67"/>
    <mergeCell ref="A68:P68"/>
    <mergeCell ref="Q68:V68"/>
    <mergeCell ref="W68:Y68"/>
    <mergeCell ref="Z68:AO68"/>
    <mergeCell ref="AP68:AU68"/>
    <mergeCell ref="AV68:AX68"/>
    <mergeCell ref="AY68:BG68"/>
    <mergeCell ref="BH68:BJ68"/>
    <mergeCell ref="BK68:BZ68"/>
    <mergeCell ref="CA68:CM68"/>
    <mergeCell ref="CN68:CS68"/>
    <mergeCell ref="CT68:CV68"/>
    <mergeCell ref="CW68:DB68"/>
    <mergeCell ref="DC68:DE68"/>
    <mergeCell ref="DF68:DK68"/>
    <mergeCell ref="DL68:DN68"/>
    <mergeCell ref="A69:P69"/>
    <mergeCell ref="Q69:V69"/>
    <mergeCell ref="W69:Y69"/>
    <mergeCell ref="Z69:AO69"/>
    <mergeCell ref="AP69:AU69"/>
    <mergeCell ref="AV69:AX69"/>
    <mergeCell ref="AY69:BG69"/>
    <mergeCell ref="BH69:BJ69"/>
    <mergeCell ref="BK69:BZ69"/>
    <mergeCell ref="CA69:CM69"/>
    <mergeCell ref="CN69:CS69"/>
    <mergeCell ref="CT69:CV69"/>
    <mergeCell ref="CW69:DB69"/>
    <mergeCell ref="DC69:DE69"/>
    <mergeCell ref="DF69:DK69"/>
    <mergeCell ref="DL69:DN69"/>
    <mergeCell ref="A70:P70"/>
    <mergeCell ref="Q70:V70"/>
    <mergeCell ref="W70:Y70"/>
    <mergeCell ref="Z70:AO70"/>
    <mergeCell ref="AP70:AU70"/>
    <mergeCell ref="AV70:AX70"/>
    <mergeCell ref="AY70:BG70"/>
    <mergeCell ref="BH70:BJ70"/>
    <mergeCell ref="BK70:BZ70"/>
    <mergeCell ref="CA70:CM70"/>
    <mergeCell ref="CN70:CS70"/>
    <mergeCell ref="CT70:CV70"/>
    <mergeCell ref="CW70:DB70"/>
    <mergeCell ref="DC70:DE70"/>
    <mergeCell ref="DF70:DK70"/>
    <mergeCell ref="DL70:DN70"/>
    <mergeCell ref="A71:P71"/>
    <mergeCell ref="Q71:V71"/>
    <mergeCell ref="W71:Y71"/>
    <mergeCell ref="Z71:AO71"/>
    <mergeCell ref="AP71:AU71"/>
    <mergeCell ref="AV71:AX71"/>
    <mergeCell ref="AY71:BG71"/>
    <mergeCell ref="BH71:BJ71"/>
    <mergeCell ref="BK71:BZ71"/>
    <mergeCell ref="CA71:CM71"/>
    <mergeCell ref="CN71:CS71"/>
    <mergeCell ref="CT71:CV71"/>
    <mergeCell ref="CW71:DB71"/>
    <mergeCell ref="DC71:DE71"/>
    <mergeCell ref="DF71:DK71"/>
    <mergeCell ref="DL71:DN71"/>
    <mergeCell ref="A72:P72"/>
    <mergeCell ref="Q72:V72"/>
    <mergeCell ref="W72:Y72"/>
    <mergeCell ref="Z72:AO72"/>
    <mergeCell ref="AP72:AU72"/>
    <mergeCell ref="AV72:AX72"/>
    <mergeCell ref="AY72:BG72"/>
    <mergeCell ref="BH72:BJ72"/>
    <mergeCell ref="BK72:BZ72"/>
    <mergeCell ref="CA72:CM72"/>
    <mergeCell ref="CN72:CS72"/>
    <mergeCell ref="CT72:CV72"/>
    <mergeCell ref="CW72:DB72"/>
    <mergeCell ref="DC72:DE72"/>
    <mergeCell ref="DF72:DK72"/>
    <mergeCell ref="DL72:DN72"/>
    <mergeCell ref="A73:P73"/>
    <mergeCell ref="Q73:V73"/>
    <mergeCell ref="W73:Y73"/>
    <mergeCell ref="Z73:AO73"/>
    <mergeCell ref="AP73:AU73"/>
    <mergeCell ref="AV73:AX73"/>
    <mergeCell ref="AY73:BG73"/>
    <mergeCell ref="BH73:BJ73"/>
    <mergeCell ref="BK73:BZ73"/>
    <mergeCell ref="DL73:DN73"/>
    <mergeCell ref="CA73:CM73"/>
    <mergeCell ref="CN73:CS73"/>
    <mergeCell ref="CT73:CV73"/>
    <mergeCell ref="CW73:DB73"/>
    <mergeCell ref="DC73:DE73"/>
    <mergeCell ref="DF73:DK73"/>
  </mergeCells>
  <dataValidations count="2">
    <dataValidation allowBlank="1" showInputMessage="1" showErrorMessage="1" imeMode="off" sqref="CQ5:CT5 A41:V77 AY41:BG77 CX5:DA5 CW41:DB77 DF41:DK77 Z41:AU77 AZ30:BC32 AS30:AV32 AL30:AO32 E30:H32 AW23:BG28 S23:AA28 DE5:DH5 BK41:BZ77 CN41:CS77 CA51:CM77"/>
    <dataValidation allowBlank="1" showInputMessage="1" showErrorMessage="1" imeMode="on" sqref="CA41:CM50"/>
  </dataValidations>
  <printOptions/>
  <pageMargins left="0.7874015748031497" right="0.5905511811023623" top="0.984251968503937" bottom="0.3937007874015748" header="0.5118110236220472" footer="0.5118110236220472"/>
  <pageSetup blackAndWhite="1" horizontalDpi="600" verticalDpi="600" orientation="landscape" paperSize="9" scale="97" r:id="rId2"/>
  <drawing r:id="rId1"/>
</worksheet>
</file>

<file path=xl/worksheets/sheet9.xml><?xml version="1.0" encoding="utf-8"?>
<worksheet xmlns="http://schemas.openxmlformats.org/spreadsheetml/2006/main" xmlns:r="http://schemas.openxmlformats.org/officeDocument/2006/relationships">
  <dimension ref="A1:AP46"/>
  <sheetViews>
    <sheetView view="pageBreakPreview" zoomScale="90" zoomScaleNormal="75" zoomScaleSheetLayoutView="90" zoomScalePageLayoutView="0" workbookViewId="0" topLeftCell="A1">
      <selection activeCell="AD2" sqref="AD2:AE2"/>
    </sheetView>
  </sheetViews>
  <sheetFormatPr defaultColWidth="9.00390625" defaultRowHeight="13.5"/>
  <cols>
    <col min="1" max="14" width="2.25390625" style="12" customWidth="1"/>
    <col min="15" max="17" width="2.375" style="12" customWidth="1"/>
    <col min="18" max="20" width="2.25390625" style="12" customWidth="1"/>
    <col min="21" max="23" width="2.375" style="12" customWidth="1"/>
    <col min="24" max="26" width="2.25390625" style="12" customWidth="1"/>
    <col min="27" max="29" width="2.375" style="12" customWidth="1"/>
    <col min="30" max="32" width="2.25390625" style="12" customWidth="1"/>
    <col min="33" max="35" width="2.375" style="12" customWidth="1"/>
    <col min="36" max="41" width="2.25390625" style="12" customWidth="1"/>
    <col min="42" max="42" width="3.00390625" style="12" customWidth="1"/>
    <col min="43" max="16384" width="9.00390625" style="12" customWidth="1"/>
  </cols>
  <sheetData>
    <row r="1" spans="1:19" ht="13.5">
      <c r="A1" s="25" t="s">
        <v>111</v>
      </c>
      <c r="B1" s="25"/>
      <c r="C1" s="25"/>
      <c r="D1" s="25"/>
      <c r="E1" s="25"/>
      <c r="F1" s="25"/>
      <c r="G1" s="25"/>
      <c r="H1" s="25"/>
      <c r="I1" s="25"/>
      <c r="J1" s="25"/>
      <c r="K1" s="25"/>
      <c r="L1" s="25"/>
      <c r="M1" s="25"/>
      <c r="N1" s="25"/>
      <c r="O1" s="25"/>
      <c r="P1" s="25"/>
      <c r="Q1" s="25"/>
      <c r="R1" s="25"/>
      <c r="S1" s="25"/>
    </row>
    <row r="2" spans="1:41" s="15" customFormat="1" ht="13.5">
      <c r="A2" s="28"/>
      <c r="B2" s="28"/>
      <c r="C2" s="28"/>
      <c r="D2" s="28"/>
      <c r="E2" s="28"/>
      <c r="F2" s="28"/>
      <c r="G2" s="28"/>
      <c r="H2" s="28"/>
      <c r="I2" s="28"/>
      <c r="AB2" s="680" t="s">
        <v>311</v>
      </c>
      <c r="AC2" s="680"/>
      <c r="AD2" s="681"/>
      <c r="AE2" s="681"/>
      <c r="AF2" s="27" t="s">
        <v>31</v>
      </c>
      <c r="AG2" s="681"/>
      <c r="AH2" s="681"/>
      <c r="AI2" s="27" t="s">
        <v>32</v>
      </c>
      <c r="AJ2" s="681"/>
      <c r="AK2" s="681"/>
      <c r="AL2" s="27" t="s">
        <v>5</v>
      </c>
      <c r="AM2" s="22"/>
      <c r="AN2" s="22"/>
      <c r="AO2" s="22"/>
    </row>
    <row r="3" spans="1:19" ht="8.25" customHeight="1">
      <c r="A3" s="25"/>
      <c r="B3" s="25"/>
      <c r="C3" s="25"/>
      <c r="D3" s="25"/>
      <c r="E3" s="25"/>
      <c r="F3" s="25"/>
      <c r="G3" s="25"/>
      <c r="H3" s="25"/>
      <c r="I3" s="25"/>
      <c r="J3" s="25"/>
      <c r="K3" s="25"/>
      <c r="L3" s="25"/>
      <c r="M3" s="25"/>
      <c r="N3" s="25"/>
      <c r="O3" s="25"/>
      <c r="P3" s="25"/>
      <c r="Q3" s="25"/>
      <c r="R3" s="25"/>
      <c r="S3" s="25"/>
    </row>
    <row r="4" spans="1:32" ht="18.75">
      <c r="A4" s="25"/>
      <c r="B4" s="25"/>
      <c r="C4" s="25"/>
      <c r="D4" s="117"/>
      <c r="E4" s="117"/>
      <c r="F4" s="117"/>
      <c r="G4" s="117"/>
      <c r="H4" s="117"/>
      <c r="I4" s="682" t="s">
        <v>83</v>
      </c>
      <c r="J4" s="683"/>
      <c r="K4" s="683"/>
      <c r="L4" s="683"/>
      <c r="M4" s="683"/>
      <c r="N4" s="683"/>
      <c r="O4" s="683"/>
      <c r="P4" s="683"/>
      <c r="Q4" s="683"/>
      <c r="R4" s="683"/>
      <c r="S4" s="683"/>
      <c r="T4" s="683"/>
      <c r="U4" s="683"/>
      <c r="V4" s="683"/>
      <c r="W4" s="683"/>
      <c r="X4" s="683"/>
      <c r="Y4" s="683"/>
      <c r="Z4" s="683"/>
      <c r="AA4" s="683"/>
      <c r="AB4" s="683"/>
      <c r="AC4" s="683"/>
      <c r="AD4" s="683"/>
      <c r="AE4" s="683"/>
      <c r="AF4" s="683"/>
    </row>
    <row r="5" spans="1:19" ht="8.25" customHeight="1">
      <c r="A5" s="25"/>
      <c r="B5" s="19"/>
      <c r="C5" s="19"/>
      <c r="D5" s="19"/>
      <c r="E5" s="19"/>
      <c r="F5" s="19"/>
      <c r="G5" s="19"/>
      <c r="H5" s="19"/>
      <c r="I5" s="19"/>
      <c r="J5" s="19"/>
      <c r="K5" s="19"/>
      <c r="L5" s="19"/>
      <c r="M5" s="19"/>
      <c r="N5" s="19"/>
      <c r="O5" s="19"/>
      <c r="P5" s="19"/>
      <c r="Q5" s="19"/>
      <c r="R5" s="25"/>
      <c r="S5" s="25"/>
    </row>
    <row r="6" spans="1:23" ht="15.75" customHeight="1">
      <c r="A6" s="25"/>
      <c r="B6" s="125" t="s">
        <v>113</v>
      </c>
      <c r="C6" s="125"/>
      <c r="D6" s="126"/>
      <c r="E6" s="126"/>
      <c r="F6" s="126"/>
      <c r="G6" s="684" t="str">
        <f>IF('基礎入力シート'!D10="","",'基礎入力シート'!D10)</f>
        <v>富士建設株式会社</v>
      </c>
      <c r="H6" s="684"/>
      <c r="I6" s="684"/>
      <c r="J6" s="684"/>
      <c r="K6" s="684"/>
      <c r="L6" s="684"/>
      <c r="M6" s="684"/>
      <c r="N6" s="684"/>
      <c r="O6" s="684"/>
      <c r="P6" s="684"/>
      <c r="Q6" s="684"/>
      <c r="R6" s="679" t="s">
        <v>34</v>
      </c>
      <c r="S6" s="679"/>
      <c r="T6" s="121"/>
      <c r="V6" s="121"/>
      <c r="W6" s="121"/>
    </row>
    <row r="7" spans="1:19" ht="8.25" customHeight="1">
      <c r="A7" s="25"/>
      <c r="B7" s="19"/>
      <c r="C7" s="19"/>
      <c r="D7" s="19"/>
      <c r="E7" s="19"/>
      <c r="F7" s="19"/>
      <c r="G7" s="19"/>
      <c r="H7" s="19"/>
      <c r="I7" s="19"/>
      <c r="J7" s="19"/>
      <c r="K7" s="19"/>
      <c r="L7" s="19"/>
      <c r="M7" s="19"/>
      <c r="N7" s="19"/>
      <c r="O7" s="19"/>
      <c r="P7" s="19"/>
      <c r="Q7" s="19"/>
      <c r="R7" s="25"/>
      <c r="S7" s="25"/>
    </row>
    <row r="8" spans="1:28" ht="15.75" customHeight="1">
      <c r="A8" s="26"/>
      <c r="B8" s="122"/>
      <c r="C8" s="122"/>
      <c r="D8" s="122"/>
      <c r="E8" s="122"/>
      <c r="F8" s="26"/>
      <c r="G8" s="26"/>
      <c r="H8" s="26"/>
      <c r="I8" s="26"/>
      <c r="J8" s="26"/>
      <c r="K8" s="26"/>
      <c r="L8" s="26"/>
      <c r="M8" s="120"/>
      <c r="N8" s="120"/>
      <c r="O8" s="120"/>
      <c r="P8" s="120"/>
      <c r="Q8" s="120"/>
      <c r="R8" s="28"/>
      <c r="S8" s="28"/>
      <c r="X8" s="119" t="s">
        <v>112</v>
      </c>
      <c r="Y8" s="121"/>
      <c r="Z8" s="121"/>
      <c r="AA8" s="121"/>
      <c r="AB8" s="121"/>
    </row>
    <row r="9" spans="1:36" ht="12" customHeight="1">
      <c r="A9" s="25"/>
      <c r="B9" s="25"/>
      <c r="C9" s="25"/>
      <c r="D9" s="25"/>
      <c r="E9" s="25"/>
      <c r="F9" s="25"/>
      <c r="G9" s="25"/>
      <c r="H9" s="25"/>
      <c r="I9" s="25"/>
      <c r="J9" s="25"/>
      <c r="K9" s="25"/>
      <c r="L9" s="25"/>
      <c r="M9" s="25"/>
      <c r="N9" s="25"/>
      <c r="O9" s="25"/>
      <c r="P9" s="25"/>
      <c r="Q9" s="25"/>
      <c r="R9" s="25"/>
      <c r="S9" s="25"/>
      <c r="Z9" s="676">
        <f>IF('基礎入力シート'!D17="","",'基礎入力シート'!D17)</f>
      </c>
      <c r="AA9" s="676"/>
      <c r="AB9" s="676"/>
      <c r="AC9" s="676"/>
      <c r="AD9" s="676"/>
      <c r="AE9" s="676"/>
      <c r="AF9" s="676"/>
      <c r="AG9" s="676"/>
      <c r="AH9" s="676"/>
      <c r="AI9" s="676"/>
      <c r="AJ9" s="676"/>
    </row>
    <row r="10" spans="1:38" ht="15.75" customHeight="1">
      <c r="A10" s="25"/>
      <c r="B10" s="25"/>
      <c r="C10" s="25"/>
      <c r="D10" s="25"/>
      <c r="E10" s="25"/>
      <c r="F10" s="25"/>
      <c r="G10" s="25"/>
      <c r="H10" s="25"/>
      <c r="I10" s="25"/>
      <c r="J10" s="25"/>
      <c r="K10" s="25"/>
      <c r="L10" s="25"/>
      <c r="M10" s="26"/>
      <c r="N10" s="123"/>
      <c r="O10" s="83"/>
      <c r="P10" s="83"/>
      <c r="Q10" s="83"/>
      <c r="R10" s="118"/>
      <c r="S10" s="25"/>
      <c r="Z10" s="676">
        <f>IF('基礎入力シート'!D16="","",'基礎入力シート'!D16)</f>
      </c>
      <c r="AA10" s="676"/>
      <c r="AB10" s="676"/>
      <c r="AC10" s="676"/>
      <c r="AD10" s="676"/>
      <c r="AE10" s="676"/>
      <c r="AF10" s="676"/>
      <c r="AG10" s="676"/>
      <c r="AH10" s="676"/>
      <c r="AI10" s="676"/>
      <c r="AJ10" s="676"/>
      <c r="AK10" s="677" t="s">
        <v>21</v>
      </c>
      <c r="AL10" s="677"/>
    </row>
    <row r="11" spans="1:36" ht="14.25">
      <c r="A11" s="25"/>
      <c r="B11" s="25"/>
      <c r="C11" s="26"/>
      <c r="D11" s="26"/>
      <c r="E11" s="26"/>
      <c r="F11" s="26"/>
      <c r="G11" s="26"/>
      <c r="H11" s="26"/>
      <c r="I11" s="26"/>
      <c r="J11" s="26"/>
      <c r="K11" s="25"/>
      <c r="L11" s="25"/>
      <c r="M11" s="25"/>
      <c r="N11" s="25"/>
      <c r="O11" s="25"/>
      <c r="P11" s="25"/>
      <c r="Q11" s="25"/>
      <c r="R11" s="25"/>
      <c r="S11" s="25"/>
      <c r="Z11" s="184"/>
      <c r="AA11" s="676">
        <f>IF('基礎入力シート'!D19="","",'基礎入力シート'!D19)</f>
      </c>
      <c r="AB11" s="676"/>
      <c r="AC11" s="676"/>
      <c r="AD11" s="676"/>
      <c r="AE11" s="678">
        <f>IF('基礎入力シート'!D20="","",'基礎入力シート'!D20)</f>
      </c>
      <c r="AF11" s="678"/>
      <c r="AG11" s="678"/>
      <c r="AH11" s="678"/>
      <c r="AI11" s="678"/>
      <c r="AJ11" s="678"/>
    </row>
    <row r="12" spans="1:19" ht="8.25" customHeight="1">
      <c r="A12" s="25"/>
      <c r="B12" s="25"/>
      <c r="C12" s="25"/>
      <c r="D12" s="25"/>
      <c r="E12" s="25"/>
      <c r="F12" s="25"/>
      <c r="G12" s="25"/>
      <c r="H12" s="25"/>
      <c r="I12" s="25"/>
      <c r="J12" s="25"/>
      <c r="K12" s="25"/>
      <c r="L12" s="25"/>
      <c r="M12" s="25"/>
      <c r="N12" s="25"/>
      <c r="O12" s="25"/>
      <c r="P12" s="25"/>
      <c r="Q12" s="25"/>
      <c r="R12" s="25"/>
      <c r="S12" s="25"/>
    </row>
    <row r="13" spans="1:19" s="286" customFormat="1" ht="15">
      <c r="A13" s="285"/>
      <c r="B13" s="285"/>
      <c r="C13" s="285"/>
      <c r="D13" s="285" t="s">
        <v>84</v>
      </c>
      <c r="E13" s="285"/>
      <c r="F13" s="285"/>
      <c r="H13" s="285"/>
      <c r="I13" s="285"/>
      <c r="J13" s="285"/>
      <c r="K13" s="285"/>
      <c r="L13" s="285"/>
      <c r="M13" s="285"/>
      <c r="N13" s="285"/>
      <c r="O13" s="285"/>
      <c r="P13" s="285"/>
      <c r="Q13" s="285"/>
      <c r="R13" s="285"/>
      <c r="S13" s="285"/>
    </row>
    <row r="14" spans="1:19" ht="8.25" customHeight="1">
      <c r="A14" s="25"/>
      <c r="B14" s="25"/>
      <c r="C14" s="25"/>
      <c r="D14" s="25"/>
      <c r="E14" s="25"/>
      <c r="F14" s="25"/>
      <c r="G14" s="25"/>
      <c r="H14" s="25"/>
      <c r="I14" s="25"/>
      <c r="J14" s="25"/>
      <c r="K14" s="25"/>
      <c r="L14" s="25"/>
      <c r="M14" s="25"/>
      <c r="N14" s="25"/>
      <c r="O14" s="25"/>
      <c r="P14" s="25"/>
      <c r="Q14" s="25"/>
      <c r="R14" s="25"/>
      <c r="S14" s="25"/>
    </row>
    <row r="15" spans="1:22" s="11" customFormat="1" ht="14.25">
      <c r="A15" s="26"/>
      <c r="B15" s="26"/>
      <c r="C15" s="26"/>
      <c r="D15" s="26"/>
      <c r="E15" s="26"/>
      <c r="F15" s="26"/>
      <c r="G15" s="26"/>
      <c r="H15" s="26"/>
      <c r="I15" s="26"/>
      <c r="J15" s="26"/>
      <c r="K15" s="26"/>
      <c r="L15" s="26"/>
      <c r="M15" s="26"/>
      <c r="N15" s="26"/>
      <c r="O15" s="26"/>
      <c r="P15" s="26"/>
      <c r="Q15" s="26"/>
      <c r="R15" s="26"/>
      <c r="S15" s="26"/>
      <c r="T15" s="679" t="s">
        <v>41</v>
      </c>
      <c r="U15" s="679"/>
      <c r="V15" s="679"/>
    </row>
    <row r="16" spans="1:19" ht="8.25" customHeight="1">
      <c r="A16" s="25"/>
      <c r="B16" s="25"/>
      <c r="C16" s="25"/>
      <c r="D16" s="25"/>
      <c r="E16" s="25"/>
      <c r="F16" s="25"/>
      <c r="G16" s="25"/>
      <c r="H16" s="25"/>
      <c r="I16" s="25"/>
      <c r="J16" s="25"/>
      <c r="K16" s="25"/>
      <c r="L16" s="25"/>
      <c r="M16" s="25"/>
      <c r="N16" s="25"/>
      <c r="O16" s="25"/>
      <c r="P16" s="25"/>
      <c r="Q16" s="25"/>
      <c r="R16" s="25"/>
      <c r="S16" s="25"/>
    </row>
    <row r="17" spans="1:39" s="11" customFormat="1" ht="15.75" customHeight="1">
      <c r="A17" s="26"/>
      <c r="B17" s="26"/>
      <c r="C17" s="26"/>
      <c r="D17" s="26"/>
      <c r="E17" s="669" t="s">
        <v>108</v>
      </c>
      <c r="F17" s="670"/>
      <c r="G17" s="671" t="s">
        <v>85</v>
      </c>
      <c r="H17" s="671"/>
      <c r="I17" s="671"/>
      <c r="J17" s="671"/>
      <c r="K17" s="26"/>
      <c r="L17" s="26"/>
      <c r="M17" s="672">
        <f>IF('基礎入力シート'!D3="","",'基礎入力シート'!D3)</f>
      </c>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row>
    <row r="18" spans="1:19" ht="8.25" customHeight="1">
      <c r="A18" s="26"/>
      <c r="B18" s="25"/>
      <c r="C18" s="25"/>
      <c r="D18" s="25"/>
      <c r="E18" s="25"/>
      <c r="F18" s="25"/>
      <c r="G18" s="25"/>
      <c r="H18" s="25"/>
      <c r="I18" s="25"/>
      <c r="J18" s="25"/>
      <c r="K18" s="25"/>
      <c r="L18" s="25"/>
      <c r="M18" s="25"/>
      <c r="N18" s="25"/>
      <c r="O18" s="25"/>
      <c r="P18" s="25"/>
      <c r="Q18" s="25"/>
      <c r="R18" s="25"/>
      <c r="S18" s="25"/>
    </row>
    <row r="19" spans="1:35" s="11" customFormat="1" ht="15.75" customHeight="1">
      <c r="A19" s="26"/>
      <c r="B19" s="26"/>
      <c r="C19" s="26"/>
      <c r="D19" s="26"/>
      <c r="E19" s="669" t="s">
        <v>109</v>
      </c>
      <c r="F19" s="670"/>
      <c r="G19" s="671" t="s">
        <v>86</v>
      </c>
      <c r="H19" s="671"/>
      <c r="I19" s="671"/>
      <c r="J19" s="671"/>
      <c r="K19" s="26"/>
      <c r="L19" s="26"/>
      <c r="M19" s="674" t="str">
        <f>IF('基礎入力シート'!D4="","令和　　年　　月　　日",'基礎入力シート'!D4)</f>
        <v>令和　　年　　月　　日</v>
      </c>
      <c r="N19" s="674"/>
      <c r="O19" s="674"/>
      <c r="P19" s="674"/>
      <c r="Q19" s="674"/>
      <c r="R19" s="674"/>
      <c r="S19" s="674"/>
      <c r="T19" s="674"/>
      <c r="U19" s="674"/>
      <c r="V19" s="674"/>
      <c r="W19" s="675" t="s">
        <v>110</v>
      </c>
      <c r="X19" s="675"/>
      <c r="Y19" s="675"/>
      <c r="Z19" s="674" t="str">
        <f>IF('基礎入力シート'!D5="","令和　　年　　月　　日",'基礎入力シート'!D5)</f>
        <v>令和　　年　　月　　日</v>
      </c>
      <c r="AA19" s="674"/>
      <c r="AB19" s="674"/>
      <c r="AC19" s="674"/>
      <c r="AD19" s="674"/>
      <c r="AE19" s="674"/>
      <c r="AF19" s="674"/>
      <c r="AG19" s="674"/>
      <c r="AH19" s="674"/>
      <c r="AI19" s="674"/>
    </row>
    <row r="20" spans="1:39" ht="13.5">
      <c r="A20" s="666" t="s">
        <v>87</v>
      </c>
      <c r="B20" s="667"/>
      <c r="C20" s="667"/>
      <c r="D20" s="667"/>
      <c r="E20" s="667"/>
      <c r="F20" s="668"/>
      <c r="G20" s="666" t="s">
        <v>105</v>
      </c>
      <c r="H20" s="667"/>
      <c r="I20" s="667"/>
      <c r="J20" s="667"/>
      <c r="K20" s="668"/>
      <c r="L20" s="278"/>
      <c r="M20" s="279"/>
      <c r="N20" s="653"/>
      <c r="O20" s="653"/>
      <c r="P20" s="655" t="s">
        <v>32</v>
      </c>
      <c r="Q20" s="655"/>
      <c r="R20" s="278"/>
      <c r="S20" s="279"/>
      <c r="T20" s="653"/>
      <c r="U20" s="653"/>
      <c r="V20" s="655" t="s">
        <v>32</v>
      </c>
      <c r="W20" s="655"/>
      <c r="X20" s="278"/>
      <c r="Y20" s="279"/>
      <c r="Z20" s="653"/>
      <c r="AA20" s="653"/>
      <c r="AB20" s="655" t="s">
        <v>32</v>
      </c>
      <c r="AC20" s="655"/>
      <c r="AD20" s="278"/>
      <c r="AE20" s="279"/>
      <c r="AF20" s="653"/>
      <c r="AG20" s="653"/>
      <c r="AH20" s="655" t="s">
        <v>32</v>
      </c>
      <c r="AI20" s="655"/>
      <c r="AJ20" s="657" t="s">
        <v>107</v>
      </c>
      <c r="AK20" s="658"/>
      <c r="AL20" s="658"/>
      <c r="AM20" s="659"/>
    </row>
    <row r="21" spans="1:39" ht="14.25" thickBot="1">
      <c r="A21" s="663"/>
      <c r="B21" s="664"/>
      <c r="C21" s="664"/>
      <c r="D21" s="664"/>
      <c r="E21" s="664"/>
      <c r="F21" s="665"/>
      <c r="G21" s="663" t="s">
        <v>106</v>
      </c>
      <c r="H21" s="664"/>
      <c r="I21" s="664"/>
      <c r="J21" s="664"/>
      <c r="K21" s="665"/>
      <c r="L21" s="280"/>
      <c r="M21" s="281"/>
      <c r="N21" s="654"/>
      <c r="O21" s="654"/>
      <c r="P21" s="656"/>
      <c r="Q21" s="656"/>
      <c r="R21" s="280"/>
      <c r="S21" s="281"/>
      <c r="T21" s="654"/>
      <c r="U21" s="654"/>
      <c r="V21" s="656"/>
      <c r="W21" s="656"/>
      <c r="X21" s="280"/>
      <c r="Y21" s="281"/>
      <c r="Z21" s="654"/>
      <c r="AA21" s="654"/>
      <c r="AB21" s="656"/>
      <c r="AC21" s="656"/>
      <c r="AD21" s="280"/>
      <c r="AE21" s="281"/>
      <c r="AF21" s="654"/>
      <c r="AG21" s="654"/>
      <c r="AH21" s="656"/>
      <c r="AI21" s="656"/>
      <c r="AJ21" s="660"/>
      <c r="AK21" s="661"/>
      <c r="AL21" s="661"/>
      <c r="AM21" s="662"/>
    </row>
    <row r="22" spans="1:42" ht="31.5" customHeight="1" thickTop="1">
      <c r="A22" s="647">
        <f>IF('基礎入力シート'!L6="","",'基礎入力シート'!L6)</f>
      </c>
      <c r="B22" s="648"/>
      <c r="C22" s="648"/>
      <c r="D22" s="648"/>
      <c r="E22" s="648"/>
      <c r="F22" s="649"/>
      <c r="G22" s="650">
        <f>IF('基礎入力シート'!M6="","",'基礎入力シート'!M6)</f>
      </c>
      <c r="H22" s="651"/>
      <c r="I22" s="651"/>
      <c r="J22" s="651"/>
      <c r="K22" s="652"/>
      <c r="L22" s="641"/>
      <c r="M22" s="642"/>
      <c r="N22" s="287" t="s">
        <v>8</v>
      </c>
      <c r="O22" s="643" t="s">
        <v>21</v>
      </c>
      <c r="P22" s="644"/>
      <c r="Q22" s="644"/>
      <c r="R22" s="641"/>
      <c r="S22" s="642"/>
      <c r="T22" s="287" t="s">
        <v>8</v>
      </c>
      <c r="U22" s="643" t="s">
        <v>21</v>
      </c>
      <c r="V22" s="644"/>
      <c r="W22" s="644"/>
      <c r="X22" s="641"/>
      <c r="Y22" s="642"/>
      <c r="Z22" s="287" t="s">
        <v>8</v>
      </c>
      <c r="AA22" s="643" t="s">
        <v>21</v>
      </c>
      <c r="AB22" s="644"/>
      <c r="AC22" s="644"/>
      <c r="AD22" s="641"/>
      <c r="AE22" s="642"/>
      <c r="AF22" s="287" t="s">
        <v>8</v>
      </c>
      <c r="AG22" s="643" t="s">
        <v>21</v>
      </c>
      <c r="AH22" s="644"/>
      <c r="AI22" s="644"/>
      <c r="AJ22" s="645">
        <f aca="true" t="shared" si="0" ref="AJ22:AJ36">IF(AP22=0,"",AP22)</f>
      </c>
      <c r="AK22" s="646"/>
      <c r="AL22" s="646"/>
      <c r="AM22" s="287" t="s">
        <v>8</v>
      </c>
      <c r="AP22" s="248">
        <f aca="true" t="shared" si="1" ref="AP22:AP36">L22+R22+X22+AD22</f>
        <v>0</v>
      </c>
    </row>
    <row r="23" spans="1:42" ht="31.5" customHeight="1">
      <c r="A23" s="637">
        <f>IF('基礎入力シート'!L7="","",'基礎入力シート'!L7)</f>
      </c>
      <c r="B23" s="638"/>
      <c r="C23" s="638"/>
      <c r="D23" s="638"/>
      <c r="E23" s="638"/>
      <c r="F23" s="639"/>
      <c r="G23" s="631">
        <f>IF('基礎入力シート'!M7="","",'基礎入力シート'!M7)</f>
      </c>
      <c r="H23" s="632"/>
      <c r="I23" s="632"/>
      <c r="J23" s="632"/>
      <c r="K23" s="640"/>
      <c r="L23" s="633"/>
      <c r="M23" s="634"/>
      <c r="N23" s="288" t="s">
        <v>8</v>
      </c>
      <c r="O23" s="631"/>
      <c r="P23" s="632"/>
      <c r="Q23" s="632"/>
      <c r="R23" s="633"/>
      <c r="S23" s="634"/>
      <c r="T23" s="288" t="s">
        <v>8</v>
      </c>
      <c r="U23" s="631"/>
      <c r="V23" s="632"/>
      <c r="W23" s="632"/>
      <c r="X23" s="633"/>
      <c r="Y23" s="634"/>
      <c r="Z23" s="288" t="s">
        <v>8</v>
      </c>
      <c r="AA23" s="631"/>
      <c r="AB23" s="632"/>
      <c r="AC23" s="632"/>
      <c r="AD23" s="633"/>
      <c r="AE23" s="634"/>
      <c r="AF23" s="288" t="s">
        <v>8</v>
      </c>
      <c r="AG23" s="631"/>
      <c r="AH23" s="632"/>
      <c r="AI23" s="632"/>
      <c r="AJ23" s="635">
        <f t="shared" si="0"/>
      </c>
      <c r="AK23" s="636"/>
      <c r="AL23" s="636"/>
      <c r="AM23" s="288" t="s">
        <v>8</v>
      </c>
      <c r="AP23" s="248">
        <f t="shared" si="1"/>
        <v>0</v>
      </c>
    </row>
    <row r="24" spans="1:42" ht="31.5" customHeight="1">
      <c r="A24" s="637">
        <f>IF('基礎入力シート'!L8="","",'基礎入力シート'!L8)</f>
      </c>
      <c r="B24" s="638"/>
      <c r="C24" s="638"/>
      <c r="D24" s="638"/>
      <c r="E24" s="638"/>
      <c r="F24" s="639"/>
      <c r="G24" s="631">
        <f>IF('基礎入力シート'!M8="","",'基礎入力シート'!M8)</f>
      </c>
      <c r="H24" s="632"/>
      <c r="I24" s="632"/>
      <c r="J24" s="632"/>
      <c r="K24" s="640"/>
      <c r="L24" s="633"/>
      <c r="M24" s="634"/>
      <c r="N24" s="288" t="s">
        <v>8</v>
      </c>
      <c r="O24" s="631"/>
      <c r="P24" s="632"/>
      <c r="Q24" s="632"/>
      <c r="R24" s="633"/>
      <c r="S24" s="634"/>
      <c r="T24" s="288" t="s">
        <v>8</v>
      </c>
      <c r="U24" s="631"/>
      <c r="V24" s="632"/>
      <c r="W24" s="632"/>
      <c r="X24" s="633"/>
      <c r="Y24" s="634"/>
      <c r="Z24" s="288" t="s">
        <v>8</v>
      </c>
      <c r="AA24" s="631"/>
      <c r="AB24" s="632"/>
      <c r="AC24" s="632"/>
      <c r="AD24" s="633"/>
      <c r="AE24" s="634"/>
      <c r="AF24" s="288" t="s">
        <v>8</v>
      </c>
      <c r="AG24" s="631"/>
      <c r="AH24" s="632"/>
      <c r="AI24" s="632"/>
      <c r="AJ24" s="635">
        <f t="shared" si="0"/>
      </c>
      <c r="AK24" s="636"/>
      <c r="AL24" s="636"/>
      <c r="AM24" s="288" t="s">
        <v>8</v>
      </c>
      <c r="AP24" s="248">
        <f t="shared" si="1"/>
        <v>0</v>
      </c>
    </row>
    <row r="25" spans="1:42" ht="31.5" customHeight="1">
      <c r="A25" s="637">
        <f>IF('基礎入力シート'!L9="","",'基礎入力シート'!L9)</f>
      </c>
      <c r="B25" s="638"/>
      <c r="C25" s="638"/>
      <c r="D25" s="638"/>
      <c r="E25" s="638"/>
      <c r="F25" s="639"/>
      <c r="G25" s="631">
        <f>IF('基礎入力シート'!M9="","",'基礎入力シート'!M9)</f>
      </c>
      <c r="H25" s="632"/>
      <c r="I25" s="632"/>
      <c r="J25" s="632"/>
      <c r="K25" s="640"/>
      <c r="L25" s="633"/>
      <c r="M25" s="634"/>
      <c r="N25" s="288" t="s">
        <v>8</v>
      </c>
      <c r="O25" s="631"/>
      <c r="P25" s="632"/>
      <c r="Q25" s="632"/>
      <c r="R25" s="633"/>
      <c r="S25" s="634"/>
      <c r="T25" s="288" t="s">
        <v>8</v>
      </c>
      <c r="U25" s="631"/>
      <c r="V25" s="632"/>
      <c r="W25" s="632"/>
      <c r="X25" s="633"/>
      <c r="Y25" s="634"/>
      <c r="Z25" s="288" t="s">
        <v>8</v>
      </c>
      <c r="AA25" s="631"/>
      <c r="AB25" s="632"/>
      <c r="AC25" s="632"/>
      <c r="AD25" s="633"/>
      <c r="AE25" s="634"/>
      <c r="AF25" s="288" t="s">
        <v>8</v>
      </c>
      <c r="AG25" s="631"/>
      <c r="AH25" s="632"/>
      <c r="AI25" s="632"/>
      <c r="AJ25" s="635">
        <f t="shared" si="0"/>
      </c>
      <c r="AK25" s="636"/>
      <c r="AL25" s="636"/>
      <c r="AM25" s="288" t="s">
        <v>8</v>
      </c>
      <c r="AP25" s="248">
        <f t="shared" si="1"/>
        <v>0</v>
      </c>
    </row>
    <row r="26" spans="1:42" ht="31.5" customHeight="1">
      <c r="A26" s="637">
        <f>IF('基礎入力シート'!L10="","",'基礎入力シート'!L10)</f>
      </c>
      <c r="B26" s="638"/>
      <c r="C26" s="638"/>
      <c r="D26" s="638"/>
      <c r="E26" s="638"/>
      <c r="F26" s="639"/>
      <c r="G26" s="631">
        <f>IF('基礎入力シート'!M10="","",'基礎入力シート'!M10)</f>
      </c>
      <c r="H26" s="632"/>
      <c r="I26" s="632"/>
      <c r="J26" s="632"/>
      <c r="K26" s="640"/>
      <c r="L26" s="633"/>
      <c r="M26" s="634"/>
      <c r="N26" s="288" t="s">
        <v>8</v>
      </c>
      <c r="O26" s="631"/>
      <c r="P26" s="632"/>
      <c r="Q26" s="632"/>
      <c r="R26" s="633"/>
      <c r="S26" s="634"/>
      <c r="T26" s="288" t="s">
        <v>8</v>
      </c>
      <c r="U26" s="631"/>
      <c r="V26" s="632"/>
      <c r="W26" s="632"/>
      <c r="X26" s="633"/>
      <c r="Y26" s="634"/>
      <c r="Z26" s="288" t="s">
        <v>8</v>
      </c>
      <c r="AA26" s="631"/>
      <c r="AB26" s="632"/>
      <c r="AC26" s="632"/>
      <c r="AD26" s="633"/>
      <c r="AE26" s="634"/>
      <c r="AF26" s="288" t="s">
        <v>8</v>
      </c>
      <c r="AG26" s="631"/>
      <c r="AH26" s="632"/>
      <c r="AI26" s="632"/>
      <c r="AJ26" s="635">
        <f t="shared" si="0"/>
      </c>
      <c r="AK26" s="636"/>
      <c r="AL26" s="636"/>
      <c r="AM26" s="288" t="s">
        <v>8</v>
      </c>
      <c r="AP26" s="248">
        <f t="shared" si="1"/>
        <v>0</v>
      </c>
    </row>
    <row r="27" spans="1:42" ht="31.5" customHeight="1">
      <c r="A27" s="637">
        <f>IF('基礎入力シート'!L11="","",'基礎入力シート'!L11)</f>
      </c>
      <c r="B27" s="638"/>
      <c r="C27" s="638"/>
      <c r="D27" s="638"/>
      <c r="E27" s="638"/>
      <c r="F27" s="639"/>
      <c r="G27" s="631">
        <f>IF('基礎入力シート'!M11="","",'基礎入力シート'!M11)</f>
      </c>
      <c r="H27" s="632"/>
      <c r="I27" s="632"/>
      <c r="J27" s="632"/>
      <c r="K27" s="640"/>
      <c r="L27" s="633"/>
      <c r="M27" s="634"/>
      <c r="N27" s="288" t="s">
        <v>8</v>
      </c>
      <c r="O27" s="631"/>
      <c r="P27" s="632"/>
      <c r="Q27" s="632"/>
      <c r="R27" s="633"/>
      <c r="S27" s="634"/>
      <c r="T27" s="288" t="s">
        <v>8</v>
      </c>
      <c r="U27" s="631"/>
      <c r="V27" s="632"/>
      <c r="W27" s="632"/>
      <c r="X27" s="633"/>
      <c r="Y27" s="634"/>
      <c r="Z27" s="288" t="s">
        <v>8</v>
      </c>
      <c r="AA27" s="631"/>
      <c r="AB27" s="632"/>
      <c r="AC27" s="632"/>
      <c r="AD27" s="633"/>
      <c r="AE27" s="634"/>
      <c r="AF27" s="288" t="s">
        <v>8</v>
      </c>
      <c r="AG27" s="631"/>
      <c r="AH27" s="632"/>
      <c r="AI27" s="632"/>
      <c r="AJ27" s="635">
        <f t="shared" si="0"/>
      </c>
      <c r="AK27" s="636"/>
      <c r="AL27" s="636"/>
      <c r="AM27" s="288" t="s">
        <v>8</v>
      </c>
      <c r="AP27" s="248">
        <f t="shared" si="1"/>
        <v>0</v>
      </c>
    </row>
    <row r="28" spans="1:42" ht="31.5" customHeight="1">
      <c r="A28" s="637">
        <f>IF('基礎入力シート'!L12="","",'基礎入力シート'!L12)</f>
      </c>
      <c r="B28" s="638"/>
      <c r="C28" s="638"/>
      <c r="D28" s="638"/>
      <c r="E28" s="638"/>
      <c r="F28" s="639"/>
      <c r="G28" s="631">
        <f>IF('基礎入力シート'!M12="","",'基礎入力シート'!M12)</f>
      </c>
      <c r="H28" s="632"/>
      <c r="I28" s="632"/>
      <c r="J28" s="632"/>
      <c r="K28" s="640"/>
      <c r="L28" s="633"/>
      <c r="M28" s="634"/>
      <c r="N28" s="288" t="s">
        <v>8</v>
      </c>
      <c r="O28" s="631"/>
      <c r="P28" s="632"/>
      <c r="Q28" s="632"/>
      <c r="R28" s="633"/>
      <c r="S28" s="634"/>
      <c r="T28" s="288" t="s">
        <v>8</v>
      </c>
      <c r="U28" s="631"/>
      <c r="V28" s="632"/>
      <c r="W28" s="632"/>
      <c r="X28" s="633"/>
      <c r="Y28" s="634"/>
      <c r="Z28" s="288" t="s">
        <v>8</v>
      </c>
      <c r="AA28" s="631"/>
      <c r="AB28" s="632"/>
      <c r="AC28" s="632"/>
      <c r="AD28" s="633"/>
      <c r="AE28" s="634"/>
      <c r="AF28" s="288" t="s">
        <v>8</v>
      </c>
      <c r="AG28" s="631"/>
      <c r="AH28" s="632"/>
      <c r="AI28" s="632"/>
      <c r="AJ28" s="635">
        <f t="shared" si="0"/>
      </c>
      <c r="AK28" s="636"/>
      <c r="AL28" s="636"/>
      <c r="AM28" s="288" t="s">
        <v>8</v>
      </c>
      <c r="AP28" s="248">
        <f t="shared" si="1"/>
        <v>0</v>
      </c>
    </row>
    <row r="29" spans="1:42" ht="31.5" customHeight="1">
      <c r="A29" s="637">
        <f>IF('基礎入力シート'!L13="","",'基礎入力シート'!L13)</f>
      </c>
      <c r="B29" s="638"/>
      <c r="C29" s="638"/>
      <c r="D29" s="638"/>
      <c r="E29" s="638"/>
      <c r="F29" s="639"/>
      <c r="G29" s="631">
        <f>IF('基礎入力シート'!M13="","",'基礎入力シート'!M13)</f>
      </c>
      <c r="H29" s="632"/>
      <c r="I29" s="632"/>
      <c r="J29" s="632"/>
      <c r="K29" s="640"/>
      <c r="L29" s="633"/>
      <c r="M29" s="634"/>
      <c r="N29" s="288" t="s">
        <v>8</v>
      </c>
      <c r="O29" s="631"/>
      <c r="P29" s="632"/>
      <c r="Q29" s="632"/>
      <c r="R29" s="633"/>
      <c r="S29" s="634"/>
      <c r="T29" s="288" t="s">
        <v>8</v>
      </c>
      <c r="U29" s="631"/>
      <c r="V29" s="632"/>
      <c r="W29" s="632"/>
      <c r="X29" s="633"/>
      <c r="Y29" s="634"/>
      <c r="Z29" s="288" t="s">
        <v>8</v>
      </c>
      <c r="AA29" s="631"/>
      <c r="AB29" s="632"/>
      <c r="AC29" s="632"/>
      <c r="AD29" s="633"/>
      <c r="AE29" s="634"/>
      <c r="AF29" s="288" t="s">
        <v>8</v>
      </c>
      <c r="AG29" s="631"/>
      <c r="AH29" s="632"/>
      <c r="AI29" s="632"/>
      <c r="AJ29" s="635">
        <f t="shared" si="0"/>
      </c>
      <c r="AK29" s="636"/>
      <c r="AL29" s="636"/>
      <c r="AM29" s="288" t="s">
        <v>8</v>
      </c>
      <c r="AP29" s="248">
        <f t="shared" si="1"/>
        <v>0</v>
      </c>
    </row>
    <row r="30" spans="1:42" ht="31.5" customHeight="1">
      <c r="A30" s="637">
        <f>IF('基礎入力シート'!L14="","",'基礎入力シート'!L14)</f>
      </c>
      <c r="B30" s="638"/>
      <c r="C30" s="638"/>
      <c r="D30" s="638"/>
      <c r="E30" s="638"/>
      <c r="F30" s="639"/>
      <c r="G30" s="631">
        <f>IF('基礎入力シート'!M14="","",'基礎入力シート'!M14)</f>
      </c>
      <c r="H30" s="632"/>
      <c r="I30" s="632"/>
      <c r="J30" s="632"/>
      <c r="K30" s="640"/>
      <c r="L30" s="633"/>
      <c r="M30" s="634"/>
      <c r="N30" s="288" t="s">
        <v>8</v>
      </c>
      <c r="O30" s="631"/>
      <c r="P30" s="632"/>
      <c r="Q30" s="632"/>
      <c r="R30" s="633"/>
      <c r="S30" s="634"/>
      <c r="T30" s="288" t="s">
        <v>8</v>
      </c>
      <c r="U30" s="631"/>
      <c r="V30" s="632"/>
      <c r="W30" s="632"/>
      <c r="X30" s="633"/>
      <c r="Y30" s="634"/>
      <c r="Z30" s="288" t="s">
        <v>8</v>
      </c>
      <c r="AA30" s="631"/>
      <c r="AB30" s="632"/>
      <c r="AC30" s="632"/>
      <c r="AD30" s="633"/>
      <c r="AE30" s="634"/>
      <c r="AF30" s="288" t="s">
        <v>8</v>
      </c>
      <c r="AG30" s="631"/>
      <c r="AH30" s="632"/>
      <c r="AI30" s="632"/>
      <c r="AJ30" s="635">
        <f t="shared" si="0"/>
      </c>
      <c r="AK30" s="636"/>
      <c r="AL30" s="636"/>
      <c r="AM30" s="288" t="s">
        <v>8</v>
      </c>
      <c r="AP30" s="248">
        <f t="shared" si="1"/>
        <v>0</v>
      </c>
    </row>
    <row r="31" spans="1:42" ht="31.5" customHeight="1">
      <c r="A31" s="637">
        <f>IF('基礎入力シート'!L15="","",'基礎入力シート'!L15)</f>
      </c>
      <c r="B31" s="638"/>
      <c r="C31" s="638"/>
      <c r="D31" s="638"/>
      <c r="E31" s="638"/>
      <c r="F31" s="639"/>
      <c r="G31" s="631">
        <f>IF('基礎入力シート'!M15="","",'基礎入力シート'!M15)</f>
      </c>
      <c r="H31" s="632"/>
      <c r="I31" s="632"/>
      <c r="J31" s="632"/>
      <c r="K31" s="640"/>
      <c r="L31" s="633"/>
      <c r="M31" s="634"/>
      <c r="N31" s="288" t="s">
        <v>8</v>
      </c>
      <c r="O31" s="631"/>
      <c r="P31" s="632"/>
      <c r="Q31" s="632"/>
      <c r="R31" s="633"/>
      <c r="S31" s="634"/>
      <c r="T31" s="288" t="s">
        <v>8</v>
      </c>
      <c r="U31" s="631"/>
      <c r="V31" s="632"/>
      <c r="W31" s="632"/>
      <c r="X31" s="633"/>
      <c r="Y31" s="634"/>
      <c r="Z31" s="288" t="s">
        <v>8</v>
      </c>
      <c r="AA31" s="631"/>
      <c r="AB31" s="632"/>
      <c r="AC31" s="632"/>
      <c r="AD31" s="633"/>
      <c r="AE31" s="634"/>
      <c r="AF31" s="288" t="s">
        <v>8</v>
      </c>
      <c r="AG31" s="631"/>
      <c r="AH31" s="632"/>
      <c r="AI31" s="632"/>
      <c r="AJ31" s="635">
        <f t="shared" si="0"/>
      </c>
      <c r="AK31" s="636"/>
      <c r="AL31" s="636"/>
      <c r="AM31" s="288" t="s">
        <v>8</v>
      </c>
      <c r="AP31" s="248">
        <f t="shared" si="1"/>
        <v>0</v>
      </c>
    </row>
    <row r="32" spans="1:42" ht="31.5" customHeight="1">
      <c r="A32" s="637">
        <f>IF('基礎入力シート'!L16="","",'基礎入力シート'!L16)</f>
      </c>
      <c r="B32" s="638"/>
      <c r="C32" s="638"/>
      <c r="D32" s="638"/>
      <c r="E32" s="638"/>
      <c r="F32" s="639"/>
      <c r="G32" s="631">
        <f>IF('基礎入力シート'!M16="","",'基礎入力シート'!M16)</f>
      </c>
      <c r="H32" s="632"/>
      <c r="I32" s="632"/>
      <c r="J32" s="632"/>
      <c r="K32" s="640"/>
      <c r="L32" s="633"/>
      <c r="M32" s="634"/>
      <c r="N32" s="288" t="s">
        <v>8</v>
      </c>
      <c r="O32" s="631"/>
      <c r="P32" s="632"/>
      <c r="Q32" s="632"/>
      <c r="R32" s="633"/>
      <c r="S32" s="634"/>
      <c r="T32" s="288" t="s">
        <v>8</v>
      </c>
      <c r="U32" s="631"/>
      <c r="V32" s="632"/>
      <c r="W32" s="632"/>
      <c r="X32" s="633"/>
      <c r="Y32" s="634"/>
      <c r="Z32" s="288" t="s">
        <v>8</v>
      </c>
      <c r="AA32" s="631"/>
      <c r="AB32" s="632"/>
      <c r="AC32" s="632"/>
      <c r="AD32" s="633"/>
      <c r="AE32" s="634"/>
      <c r="AF32" s="288" t="s">
        <v>8</v>
      </c>
      <c r="AG32" s="631"/>
      <c r="AH32" s="632"/>
      <c r="AI32" s="632"/>
      <c r="AJ32" s="635">
        <f t="shared" si="0"/>
      </c>
      <c r="AK32" s="636"/>
      <c r="AL32" s="636"/>
      <c r="AM32" s="288" t="s">
        <v>8</v>
      </c>
      <c r="AP32" s="248">
        <f t="shared" si="1"/>
        <v>0</v>
      </c>
    </row>
    <row r="33" spans="1:42" ht="31.5" customHeight="1">
      <c r="A33" s="637">
        <f>IF('基礎入力シート'!L17="","",'基礎入力シート'!L17)</f>
      </c>
      <c r="B33" s="638"/>
      <c r="C33" s="638"/>
      <c r="D33" s="638"/>
      <c r="E33" s="638"/>
      <c r="F33" s="639"/>
      <c r="G33" s="631">
        <f>IF('基礎入力シート'!M17="","",'基礎入力シート'!M17)</f>
      </c>
      <c r="H33" s="632"/>
      <c r="I33" s="632"/>
      <c r="J33" s="632"/>
      <c r="K33" s="640"/>
      <c r="L33" s="633"/>
      <c r="M33" s="634"/>
      <c r="N33" s="288" t="s">
        <v>8</v>
      </c>
      <c r="O33" s="631"/>
      <c r="P33" s="632"/>
      <c r="Q33" s="632"/>
      <c r="R33" s="633"/>
      <c r="S33" s="634"/>
      <c r="T33" s="288" t="s">
        <v>8</v>
      </c>
      <c r="U33" s="631"/>
      <c r="V33" s="632"/>
      <c r="W33" s="632"/>
      <c r="X33" s="633"/>
      <c r="Y33" s="634"/>
      <c r="Z33" s="288" t="s">
        <v>8</v>
      </c>
      <c r="AA33" s="631"/>
      <c r="AB33" s="632"/>
      <c r="AC33" s="632"/>
      <c r="AD33" s="633"/>
      <c r="AE33" s="634"/>
      <c r="AF33" s="288" t="s">
        <v>8</v>
      </c>
      <c r="AG33" s="631"/>
      <c r="AH33" s="632"/>
      <c r="AI33" s="632"/>
      <c r="AJ33" s="635">
        <f t="shared" si="0"/>
      </c>
      <c r="AK33" s="636"/>
      <c r="AL33" s="636"/>
      <c r="AM33" s="288" t="s">
        <v>8</v>
      </c>
      <c r="AP33" s="248">
        <f t="shared" si="1"/>
        <v>0</v>
      </c>
    </row>
    <row r="34" spans="1:42" ht="31.5" customHeight="1">
      <c r="A34" s="637">
        <f>IF('基礎入力シート'!L18="","",'基礎入力シート'!L18)</f>
      </c>
      <c r="B34" s="638"/>
      <c r="C34" s="638"/>
      <c r="D34" s="638"/>
      <c r="E34" s="638"/>
      <c r="F34" s="639"/>
      <c r="G34" s="631">
        <f>IF('基礎入力シート'!M18="","",'基礎入力シート'!M18)</f>
      </c>
      <c r="H34" s="632"/>
      <c r="I34" s="632"/>
      <c r="J34" s="632"/>
      <c r="K34" s="640"/>
      <c r="L34" s="633"/>
      <c r="M34" s="634"/>
      <c r="N34" s="288" t="s">
        <v>8</v>
      </c>
      <c r="O34" s="631"/>
      <c r="P34" s="632"/>
      <c r="Q34" s="632"/>
      <c r="R34" s="633"/>
      <c r="S34" s="634"/>
      <c r="T34" s="288" t="s">
        <v>8</v>
      </c>
      <c r="U34" s="631"/>
      <c r="V34" s="632"/>
      <c r="W34" s="632"/>
      <c r="X34" s="633"/>
      <c r="Y34" s="634"/>
      <c r="Z34" s="288" t="s">
        <v>8</v>
      </c>
      <c r="AA34" s="631"/>
      <c r="AB34" s="632"/>
      <c r="AC34" s="632"/>
      <c r="AD34" s="633"/>
      <c r="AE34" s="634"/>
      <c r="AF34" s="288" t="s">
        <v>8</v>
      </c>
      <c r="AG34" s="631"/>
      <c r="AH34" s="632"/>
      <c r="AI34" s="632"/>
      <c r="AJ34" s="635">
        <f t="shared" si="0"/>
      </c>
      <c r="AK34" s="636"/>
      <c r="AL34" s="636"/>
      <c r="AM34" s="288" t="s">
        <v>8</v>
      </c>
      <c r="AP34" s="248">
        <f t="shared" si="1"/>
        <v>0</v>
      </c>
    </row>
    <row r="35" spans="1:42" ht="31.5" customHeight="1">
      <c r="A35" s="637">
        <f>IF('基礎入力シート'!L19="","",'基礎入力シート'!L19)</f>
      </c>
      <c r="B35" s="638"/>
      <c r="C35" s="638"/>
      <c r="D35" s="638"/>
      <c r="E35" s="638"/>
      <c r="F35" s="639"/>
      <c r="G35" s="631">
        <f>IF('基礎入力シート'!M19="","",'基礎入力シート'!M19)</f>
      </c>
      <c r="H35" s="632"/>
      <c r="I35" s="632"/>
      <c r="J35" s="632"/>
      <c r="K35" s="640"/>
      <c r="L35" s="633"/>
      <c r="M35" s="634"/>
      <c r="N35" s="288" t="s">
        <v>8</v>
      </c>
      <c r="O35" s="631"/>
      <c r="P35" s="632"/>
      <c r="Q35" s="632"/>
      <c r="R35" s="633"/>
      <c r="S35" s="634"/>
      <c r="T35" s="288" t="s">
        <v>8</v>
      </c>
      <c r="U35" s="631"/>
      <c r="V35" s="632"/>
      <c r="W35" s="632"/>
      <c r="X35" s="633"/>
      <c r="Y35" s="634"/>
      <c r="Z35" s="288" t="s">
        <v>8</v>
      </c>
      <c r="AA35" s="631"/>
      <c r="AB35" s="632"/>
      <c r="AC35" s="632"/>
      <c r="AD35" s="633"/>
      <c r="AE35" s="634"/>
      <c r="AF35" s="288" t="s">
        <v>8</v>
      </c>
      <c r="AG35" s="631"/>
      <c r="AH35" s="632"/>
      <c r="AI35" s="632"/>
      <c r="AJ35" s="635">
        <f t="shared" si="0"/>
      </c>
      <c r="AK35" s="636"/>
      <c r="AL35" s="636"/>
      <c r="AM35" s="288" t="s">
        <v>8</v>
      </c>
      <c r="AP35" s="248">
        <f t="shared" si="1"/>
        <v>0</v>
      </c>
    </row>
    <row r="36" spans="1:42" ht="31.5" customHeight="1" thickBot="1">
      <c r="A36" s="627">
        <f>IF('基礎入力シート'!L20="","",'基礎入力シート'!L20)</f>
      </c>
      <c r="B36" s="628"/>
      <c r="C36" s="628"/>
      <c r="D36" s="628"/>
      <c r="E36" s="628"/>
      <c r="F36" s="629"/>
      <c r="G36" s="617">
        <f>IF('基礎入力シート'!M20="","",'基礎入力シート'!M20)</f>
      </c>
      <c r="H36" s="618"/>
      <c r="I36" s="618"/>
      <c r="J36" s="618"/>
      <c r="K36" s="630"/>
      <c r="L36" s="615"/>
      <c r="M36" s="616"/>
      <c r="N36" s="289" t="s">
        <v>8</v>
      </c>
      <c r="O36" s="617"/>
      <c r="P36" s="618"/>
      <c r="Q36" s="618"/>
      <c r="R36" s="615"/>
      <c r="S36" s="616"/>
      <c r="T36" s="289" t="s">
        <v>8</v>
      </c>
      <c r="U36" s="617"/>
      <c r="V36" s="618"/>
      <c r="W36" s="618"/>
      <c r="X36" s="615"/>
      <c r="Y36" s="616"/>
      <c r="Z36" s="289" t="s">
        <v>8</v>
      </c>
      <c r="AA36" s="617"/>
      <c r="AB36" s="618"/>
      <c r="AC36" s="618"/>
      <c r="AD36" s="615"/>
      <c r="AE36" s="616"/>
      <c r="AF36" s="289" t="s">
        <v>8</v>
      </c>
      <c r="AG36" s="617"/>
      <c r="AH36" s="618"/>
      <c r="AI36" s="618"/>
      <c r="AJ36" s="619">
        <f t="shared" si="0"/>
      </c>
      <c r="AK36" s="620"/>
      <c r="AL36" s="620"/>
      <c r="AM36" s="289" t="s">
        <v>8</v>
      </c>
      <c r="AP36" s="248">
        <f t="shared" si="1"/>
        <v>0</v>
      </c>
    </row>
    <row r="37" spans="1:39" ht="27" customHeight="1" thickTop="1">
      <c r="A37" s="621" t="s">
        <v>88</v>
      </c>
      <c r="B37" s="622"/>
      <c r="C37" s="622"/>
      <c r="D37" s="622"/>
      <c r="E37" s="622"/>
      <c r="F37" s="623"/>
      <c r="G37" s="624"/>
      <c r="H37" s="625"/>
      <c r="I37" s="625"/>
      <c r="J37" s="625"/>
      <c r="K37" s="626"/>
      <c r="L37" s="283"/>
      <c r="M37" s="613">
        <f>SUM(L22:M36)</f>
        <v>0</v>
      </c>
      <c r="N37" s="613"/>
      <c r="O37" s="613"/>
      <c r="P37" s="611" t="s">
        <v>8</v>
      </c>
      <c r="Q37" s="612"/>
      <c r="R37" s="283"/>
      <c r="S37" s="613">
        <f>SUM(R22:S36)</f>
        <v>0</v>
      </c>
      <c r="T37" s="613"/>
      <c r="U37" s="613"/>
      <c r="V37" s="611" t="s">
        <v>8</v>
      </c>
      <c r="W37" s="612"/>
      <c r="X37" s="283"/>
      <c r="Y37" s="613">
        <f>SUM(X22:Y36)</f>
        <v>0</v>
      </c>
      <c r="Z37" s="613"/>
      <c r="AA37" s="613"/>
      <c r="AB37" s="611" t="s">
        <v>8</v>
      </c>
      <c r="AC37" s="612"/>
      <c r="AD37" s="284"/>
      <c r="AE37" s="613">
        <f>SUM(AD22:AE36)</f>
        <v>0</v>
      </c>
      <c r="AF37" s="613"/>
      <c r="AG37" s="613"/>
      <c r="AH37" s="611" t="s">
        <v>8</v>
      </c>
      <c r="AI37" s="612"/>
      <c r="AJ37" s="614">
        <f>SUM(AJ22:AL36)</f>
        <v>0</v>
      </c>
      <c r="AK37" s="613"/>
      <c r="AL37" s="613"/>
      <c r="AM37" s="282" t="s">
        <v>8</v>
      </c>
    </row>
    <row r="38" spans="1:19" ht="13.5">
      <c r="A38" s="25"/>
      <c r="B38" s="25"/>
      <c r="C38" s="25"/>
      <c r="D38" s="25"/>
      <c r="E38" s="25"/>
      <c r="F38" s="25"/>
      <c r="G38" s="25"/>
      <c r="H38" s="25"/>
      <c r="I38" s="25"/>
      <c r="J38" s="25"/>
      <c r="K38" s="25"/>
      <c r="L38" s="25"/>
      <c r="M38" s="25"/>
      <c r="N38" s="25"/>
      <c r="O38" s="25"/>
      <c r="P38" s="25"/>
      <c r="Q38" s="25"/>
      <c r="R38" s="25"/>
      <c r="S38" s="25"/>
    </row>
    <row r="39" spans="1:38" ht="13.5" customHeight="1">
      <c r="A39" s="603" t="s">
        <v>305</v>
      </c>
      <c r="B39" s="604"/>
      <c r="C39" s="604"/>
      <c r="D39" s="604"/>
      <c r="E39" s="604"/>
      <c r="F39" s="604"/>
      <c r="G39" s="604"/>
      <c r="H39" s="604"/>
      <c r="I39" s="604"/>
      <c r="J39" s="604"/>
      <c r="K39" s="604"/>
      <c r="L39" s="604"/>
      <c r="M39" s="604"/>
      <c r="N39" s="604"/>
      <c r="O39" s="604"/>
      <c r="P39" s="605"/>
      <c r="Q39" s="25"/>
      <c r="R39" s="606" t="s">
        <v>304</v>
      </c>
      <c r="S39" s="606"/>
      <c r="T39" s="606"/>
      <c r="U39" s="606"/>
      <c r="V39" s="606"/>
      <c r="W39" s="606"/>
      <c r="X39" s="606"/>
      <c r="Y39" s="606"/>
      <c r="Z39" s="606"/>
      <c r="AA39" s="606"/>
      <c r="AB39" s="606"/>
      <c r="AC39" s="606"/>
      <c r="AD39" s="606"/>
      <c r="AE39" s="606"/>
      <c r="AF39" s="606"/>
      <c r="AG39" s="606"/>
      <c r="AH39" s="606"/>
      <c r="AI39" s="606"/>
      <c r="AJ39" s="606"/>
      <c r="AK39" s="606"/>
      <c r="AL39" s="606"/>
    </row>
    <row r="40" spans="1:38" ht="13.5">
      <c r="A40" s="607">
        <f>IF(N20="","",N20)</f>
      </c>
      <c r="B40" s="608"/>
      <c r="C40" s="609" t="s">
        <v>32</v>
      </c>
      <c r="D40" s="610"/>
      <c r="E40" s="607">
        <f>IF(T20="","",T20)</f>
      </c>
      <c r="F40" s="608"/>
      <c r="G40" s="609" t="s">
        <v>32</v>
      </c>
      <c r="H40" s="610"/>
      <c r="I40" s="607">
        <f>IF(Z20="","",Z20)</f>
      </c>
      <c r="J40" s="608"/>
      <c r="K40" s="609" t="s">
        <v>32</v>
      </c>
      <c r="L40" s="610"/>
      <c r="M40" s="607">
        <f>IF(AF20="","",AF20)</f>
      </c>
      <c r="N40" s="608"/>
      <c r="O40" s="609" t="s">
        <v>32</v>
      </c>
      <c r="P40" s="610"/>
      <c r="Q40" s="25"/>
      <c r="R40" s="606"/>
      <c r="S40" s="606"/>
      <c r="T40" s="606"/>
      <c r="U40" s="606"/>
      <c r="V40" s="606"/>
      <c r="W40" s="606"/>
      <c r="X40" s="606"/>
      <c r="Y40" s="606"/>
      <c r="Z40" s="606"/>
      <c r="AA40" s="606"/>
      <c r="AB40" s="606"/>
      <c r="AC40" s="606"/>
      <c r="AD40" s="606"/>
      <c r="AE40" s="606"/>
      <c r="AF40" s="606"/>
      <c r="AG40" s="606"/>
      <c r="AH40" s="606"/>
      <c r="AI40" s="606"/>
      <c r="AJ40" s="606"/>
      <c r="AK40" s="606"/>
      <c r="AL40" s="606"/>
    </row>
    <row r="41" spans="1:38" ht="15" customHeight="1">
      <c r="A41" s="594"/>
      <c r="B41" s="595"/>
      <c r="C41" s="595"/>
      <c r="D41" s="596"/>
      <c r="E41" s="594"/>
      <c r="F41" s="595"/>
      <c r="G41" s="595"/>
      <c r="H41" s="596"/>
      <c r="I41" s="594"/>
      <c r="J41" s="595"/>
      <c r="K41" s="595"/>
      <c r="L41" s="596"/>
      <c r="M41" s="594"/>
      <c r="N41" s="595"/>
      <c r="O41" s="595"/>
      <c r="P41" s="596"/>
      <c r="Q41" s="25"/>
      <c r="R41" s="606"/>
      <c r="S41" s="606"/>
      <c r="T41" s="606"/>
      <c r="U41" s="606"/>
      <c r="V41" s="606"/>
      <c r="W41" s="606"/>
      <c r="X41" s="606"/>
      <c r="Y41" s="606"/>
      <c r="Z41" s="606"/>
      <c r="AA41" s="606"/>
      <c r="AB41" s="606"/>
      <c r="AC41" s="606"/>
      <c r="AD41" s="606"/>
      <c r="AE41" s="606"/>
      <c r="AF41" s="606"/>
      <c r="AG41" s="606"/>
      <c r="AH41" s="606"/>
      <c r="AI41" s="606"/>
      <c r="AJ41" s="606"/>
      <c r="AK41" s="606"/>
      <c r="AL41" s="606"/>
    </row>
    <row r="42" spans="1:38" ht="15" customHeight="1">
      <c r="A42" s="597"/>
      <c r="B42" s="598"/>
      <c r="C42" s="598"/>
      <c r="D42" s="599"/>
      <c r="E42" s="597"/>
      <c r="F42" s="598"/>
      <c r="G42" s="598"/>
      <c r="H42" s="599"/>
      <c r="I42" s="597"/>
      <c r="J42" s="598"/>
      <c r="K42" s="598"/>
      <c r="L42" s="599"/>
      <c r="M42" s="597"/>
      <c r="N42" s="598"/>
      <c r="O42" s="598"/>
      <c r="P42" s="599"/>
      <c r="Q42" s="25"/>
      <c r="R42" s="606"/>
      <c r="S42" s="606"/>
      <c r="T42" s="606"/>
      <c r="U42" s="606"/>
      <c r="V42" s="606"/>
      <c r="W42" s="606"/>
      <c r="X42" s="606"/>
      <c r="Y42" s="606"/>
      <c r="Z42" s="606"/>
      <c r="AA42" s="606"/>
      <c r="AB42" s="606"/>
      <c r="AC42" s="606"/>
      <c r="AD42" s="606"/>
      <c r="AE42" s="606"/>
      <c r="AF42" s="606"/>
      <c r="AG42" s="606"/>
      <c r="AH42" s="606"/>
      <c r="AI42" s="606"/>
      <c r="AJ42" s="606"/>
      <c r="AK42" s="606"/>
      <c r="AL42" s="606"/>
    </row>
    <row r="43" spans="1:38" ht="15" customHeight="1">
      <c r="A43" s="600"/>
      <c r="B43" s="601"/>
      <c r="C43" s="601"/>
      <c r="D43" s="602"/>
      <c r="E43" s="600"/>
      <c r="F43" s="601"/>
      <c r="G43" s="601"/>
      <c r="H43" s="602"/>
      <c r="I43" s="600"/>
      <c r="J43" s="601"/>
      <c r="K43" s="601"/>
      <c r="L43" s="602"/>
      <c r="M43" s="600"/>
      <c r="N43" s="601"/>
      <c r="O43" s="601"/>
      <c r="P43" s="602"/>
      <c r="Q43" s="25"/>
      <c r="R43" s="606"/>
      <c r="S43" s="606"/>
      <c r="T43" s="606"/>
      <c r="U43" s="606"/>
      <c r="V43" s="606"/>
      <c r="W43" s="606"/>
      <c r="X43" s="606"/>
      <c r="Y43" s="606"/>
      <c r="Z43" s="606"/>
      <c r="AA43" s="606"/>
      <c r="AB43" s="606"/>
      <c r="AC43" s="606"/>
      <c r="AD43" s="606"/>
      <c r="AE43" s="606"/>
      <c r="AF43" s="606"/>
      <c r="AG43" s="606"/>
      <c r="AH43" s="606"/>
      <c r="AI43" s="606"/>
      <c r="AJ43" s="606"/>
      <c r="AK43" s="606"/>
      <c r="AL43" s="606"/>
    </row>
    <row r="44" spans="1:19" ht="13.5">
      <c r="A44" s="25"/>
      <c r="B44" s="25"/>
      <c r="C44" s="25"/>
      <c r="D44" s="25"/>
      <c r="E44" s="25"/>
      <c r="F44" s="25"/>
      <c r="G44" s="25"/>
      <c r="H44" s="25"/>
      <c r="I44" s="25"/>
      <c r="J44" s="25"/>
      <c r="K44" s="25"/>
      <c r="L44" s="25"/>
      <c r="M44" s="25"/>
      <c r="N44" s="25"/>
      <c r="O44" s="25"/>
      <c r="P44" s="25"/>
      <c r="Q44" s="25"/>
      <c r="R44" s="25"/>
      <c r="S44" s="25"/>
    </row>
    <row r="45" ht="13.5">
      <c r="G45" s="14"/>
    </row>
    <row r="46" ht="13.5">
      <c r="G46" s="14"/>
    </row>
    <row r="47" ht="13.5"/>
    <row r="48" ht="13.5"/>
    <row r="49" ht="13.5"/>
    <row r="50" ht="13.5"/>
  </sheetData>
  <sheetProtection sheet="1" objects="1" scenarios="1"/>
  <mergeCells count="223">
    <mergeCell ref="AB2:AC2"/>
    <mergeCell ref="AD2:AE2"/>
    <mergeCell ref="AG2:AH2"/>
    <mergeCell ref="AJ2:AK2"/>
    <mergeCell ref="I4:AF4"/>
    <mergeCell ref="G6:Q6"/>
    <mergeCell ref="R6:S6"/>
    <mergeCell ref="Z9:AJ9"/>
    <mergeCell ref="Z10:AJ10"/>
    <mergeCell ref="AK10:AL10"/>
    <mergeCell ref="AA11:AD11"/>
    <mergeCell ref="AE11:AJ11"/>
    <mergeCell ref="T15:V15"/>
    <mergeCell ref="E17:F17"/>
    <mergeCell ref="G17:J17"/>
    <mergeCell ref="M17:AM17"/>
    <mergeCell ref="E19:F19"/>
    <mergeCell ref="G19:J19"/>
    <mergeCell ref="M19:V19"/>
    <mergeCell ref="W19:Y19"/>
    <mergeCell ref="Z19:AI19"/>
    <mergeCell ref="G21:K21"/>
    <mergeCell ref="A20:F21"/>
    <mergeCell ref="G20:K20"/>
    <mergeCell ref="N20:O21"/>
    <mergeCell ref="P20:Q21"/>
    <mergeCell ref="T20:U21"/>
    <mergeCell ref="U22:W22"/>
    <mergeCell ref="Z20:AA21"/>
    <mergeCell ref="AB20:AC21"/>
    <mergeCell ref="AF20:AG21"/>
    <mergeCell ref="AH20:AI21"/>
    <mergeCell ref="AJ20:AM21"/>
    <mergeCell ref="V20:W21"/>
    <mergeCell ref="A23:F23"/>
    <mergeCell ref="G23:K23"/>
    <mergeCell ref="L23:M23"/>
    <mergeCell ref="O23:Q23"/>
    <mergeCell ref="R23:S23"/>
    <mergeCell ref="A22:F22"/>
    <mergeCell ref="G22:K22"/>
    <mergeCell ref="L22:M22"/>
    <mergeCell ref="O22:Q22"/>
    <mergeCell ref="R22:S22"/>
    <mergeCell ref="AJ23:AL23"/>
    <mergeCell ref="X22:Y22"/>
    <mergeCell ref="AA22:AC22"/>
    <mergeCell ref="AD22:AE22"/>
    <mergeCell ref="AG22:AI22"/>
    <mergeCell ref="AJ22:AL22"/>
    <mergeCell ref="U24:W24"/>
    <mergeCell ref="U23:W23"/>
    <mergeCell ref="X23:Y23"/>
    <mergeCell ref="AA23:AC23"/>
    <mergeCell ref="AD23:AE23"/>
    <mergeCell ref="AG23:AI23"/>
    <mergeCell ref="A25:F25"/>
    <mergeCell ref="G25:K25"/>
    <mergeCell ref="L25:M25"/>
    <mergeCell ref="O25:Q25"/>
    <mergeCell ref="R25:S25"/>
    <mergeCell ref="A24:F24"/>
    <mergeCell ref="G24:K24"/>
    <mergeCell ref="L24:M24"/>
    <mergeCell ref="O24:Q24"/>
    <mergeCell ref="R24:S24"/>
    <mergeCell ref="AJ25:AL25"/>
    <mergeCell ref="X24:Y24"/>
    <mergeCell ref="AA24:AC24"/>
    <mergeCell ref="AD24:AE24"/>
    <mergeCell ref="AG24:AI24"/>
    <mergeCell ref="AJ24:AL24"/>
    <mergeCell ref="U26:W26"/>
    <mergeCell ref="U25:W25"/>
    <mergeCell ref="X25:Y25"/>
    <mergeCell ref="AA25:AC25"/>
    <mergeCell ref="AD25:AE25"/>
    <mergeCell ref="AG25:AI25"/>
    <mergeCell ref="A27:F27"/>
    <mergeCell ref="G27:K27"/>
    <mergeCell ref="L27:M27"/>
    <mergeCell ref="O27:Q27"/>
    <mergeCell ref="R27:S27"/>
    <mergeCell ref="A26:F26"/>
    <mergeCell ref="G26:K26"/>
    <mergeCell ref="L26:M26"/>
    <mergeCell ref="O26:Q26"/>
    <mergeCell ref="R26:S26"/>
    <mergeCell ref="AJ27:AL27"/>
    <mergeCell ref="X26:Y26"/>
    <mergeCell ref="AA26:AC26"/>
    <mergeCell ref="AD26:AE26"/>
    <mergeCell ref="AG26:AI26"/>
    <mergeCell ref="AJ26:AL26"/>
    <mergeCell ref="U28:W28"/>
    <mergeCell ref="U27:W27"/>
    <mergeCell ref="X27:Y27"/>
    <mergeCell ref="AA27:AC27"/>
    <mergeCell ref="AD27:AE27"/>
    <mergeCell ref="AG27:AI27"/>
    <mergeCell ref="A29:F29"/>
    <mergeCell ref="G29:K29"/>
    <mergeCell ref="L29:M29"/>
    <mergeCell ref="O29:Q29"/>
    <mergeCell ref="R29:S29"/>
    <mergeCell ref="A28:F28"/>
    <mergeCell ref="G28:K28"/>
    <mergeCell ref="L28:M28"/>
    <mergeCell ref="O28:Q28"/>
    <mergeCell ref="R28:S28"/>
    <mergeCell ref="AJ29:AL29"/>
    <mergeCell ref="X28:Y28"/>
    <mergeCell ref="AA28:AC28"/>
    <mergeCell ref="AD28:AE28"/>
    <mergeCell ref="AG28:AI28"/>
    <mergeCell ref="AJ28:AL28"/>
    <mergeCell ref="U30:W30"/>
    <mergeCell ref="U29:W29"/>
    <mergeCell ref="X29:Y29"/>
    <mergeCell ref="AA29:AC29"/>
    <mergeCell ref="AD29:AE29"/>
    <mergeCell ref="AG29:AI29"/>
    <mergeCell ref="A31:F31"/>
    <mergeCell ref="G31:K31"/>
    <mergeCell ref="L31:M31"/>
    <mergeCell ref="O31:Q31"/>
    <mergeCell ref="R31:S31"/>
    <mergeCell ref="A30:F30"/>
    <mergeCell ref="G30:K30"/>
    <mergeCell ref="L30:M30"/>
    <mergeCell ref="O30:Q30"/>
    <mergeCell ref="R30:S30"/>
    <mergeCell ref="AJ31:AL31"/>
    <mergeCell ref="X30:Y30"/>
    <mergeCell ref="AA30:AC30"/>
    <mergeCell ref="AD30:AE30"/>
    <mergeCell ref="AG30:AI30"/>
    <mergeCell ref="AJ30:AL30"/>
    <mergeCell ref="U32:W32"/>
    <mergeCell ref="U31:W31"/>
    <mergeCell ref="X31:Y31"/>
    <mergeCell ref="AA31:AC31"/>
    <mergeCell ref="AD31:AE31"/>
    <mergeCell ref="AG31:AI31"/>
    <mergeCell ref="A33:F33"/>
    <mergeCell ref="G33:K33"/>
    <mergeCell ref="L33:M33"/>
    <mergeCell ref="O33:Q33"/>
    <mergeCell ref="R33:S33"/>
    <mergeCell ref="A32:F32"/>
    <mergeCell ref="G32:K32"/>
    <mergeCell ref="L32:M32"/>
    <mergeCell ref="O32:Q32"/>
    <mergeCell ref="R32:S32"/>
    <mergeCell ref="AJ33:AL33"/>
    <mergeCell ref="X32:Y32"/>
    <mergeCell ref="AA32:AC32"/>
    <mergeCell ref="AD32:AE32"/>
    <mergeCell ref="AG32:AI32"/>
    <mergeCell ref="AJ32:AL32"/>
    <mergeCell ref="U34:W34"/>
    <mergeCell ref="U33:W33"/>
    <mergeCell ref="X33:Y33"/>
    <mergeCell ref="AA33:AC33"/>
    <mergeCell ref="AD33:AE33"/>
    <mergeCell ref="AG33:AI33"/>
    <mergeCell ref="A35:F35"/>
    <mergeCell ref="G35:K35"/>
    <mergeCell ref="L35:M35"/>
    <mergeCell ref="O35:Q35"/>
    <mergeCell ref="R35:S35"/>
    <mergeCell ref="A34:F34"/>
    <mergeCell ref="G34:K34"/>
    <mergeCell ref="L34:M34"/>
    <mergeCell ref="O34:Q34"/>
    <mergeCell ref="R34:S34"/>
    <mergeCell ref="AJ35:AL35"/>
    <mergeCell ref="X34:Y34"/>
    <mergeCell ref="AA34:AC34"/>
    <mergeCell ref="AD34:AE34"/>
    <mergeCell ref="AG34:AI34"/>
    <mergeCell ref="AJ34:AL34"/>
    <mergeCell ref="U36:W36"/>
    <mergeCell ref="U35:W35"/>
    <mergeCell ref="X35:Y35"/>
    <mergeCell ref="AA35:AC35"/>
    <mergeCell ref="AD35:AE35"/>
    <mergeCell ref="AG35:AI35"/>
    <mergeCell ref="A37:F37"/>
    <mergeCell ref="G37:K37"/>
    <mergeCell ref="M37:O37"/>
    <mergeCell ref="P37:Q37"/>
    <mergeCell ref="S37:U37"/>
    <mergeCell ref="A36:F36"/>
    <mergeCell ref="G36:K36"/>
    <mergeCell ref="L36:M36"/>
    <mergeCell ref="O36:Q36"/>
    <mergeCell ref="R36:S36"/>
    <mergeCell ref="AB37:AC37"/>
    <mergeCell ref="AE37:AG37"/>
    <mergeCell ref="AH37:AI37"/>
    <mergeCell ref="AJ37:AL37"/>
    <mergeCell ref="X36:Y36"/>
    <mergeCell ref="AA36:AC36"/>
    <mergeCell ref="AD36:AE36"/>
    <mergeCell ref="AG36:AI36"/>
    <mergeCell ref="AJ36:AL36"/>
    <mergeCell ref="I40:J40"/>
    <mergeCell ref="K40:L40"/>
    <mergeCell ref="M40:N40"/>
    <mergeCell ref="O40:P40"/>
    <mergeCell ref="V37:W37"/>
    <mergeCell ref="Y37:AA37"/>
    <mergeCell ref="A41:D43"/>
    <mergeCell ref="E41:H43"/>
    <mergeCell ref="I41:L43"/>
    <mergeCell ref="M41:P43"/>
    <mergeCell ref="A39:P39"/>
    <mergeCell ref="R39:AL43"/>
    <mergeCell ref="A40:B40"/>
    <mergeCell ref="C40:D40"/>
    <mergeCell ref="E40:F40"/>
    <mergeCell ref="G40:H40"/>
  </mergeCells>
  <dataValidations count="1">
    <dataValidation allowBlank="1" showInputMessage="1" showErrorMessage="1" imeMode="off" sqref="AD2:AE2 AG2:AH2 AJ2:AK2 N20:O21 T20:U21 Z20:AA21 AF20:AG21 AD22:AE36 X22:Y36 R22:S36 L22:M36"/>
  </dataValidations>
  <printOptions/>
  <pageMargins left="0.8267716535433072" right="0.3937007874015748" top="0.3937007874015748" bottom="0.3937007874015748" header="0.5118110236220472" footer="0.5118110236220472"/>
  <pageSetup blackAndWhite="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富士建設株式会社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富士建設株式会社</dc:creator>
  <cp:keywords/>
  <dc:description/>
  <cp:lastModifiedBy>藤田 恒紀</cp:lastModifiedBy>
  <cp:lastPrinted>2016-12-03T07:34:56Z</cp:lastPrinted>
  <dcterms:created xsi:type="dcterms:W3CDTF">1999-08-24T00:34:13Z</dcterms:created>
  <dcterms:modified xsi:type="dcterms:W3CDTF">2020-08-06T07:23:10Z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